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12" i="1" l="1"/>
  <c r="E113" i="1"/>
  <c r="F112" i="1"/>
  <c r="F113" i="1" s="1"/>
  <c r="F8" i="1"/>
  <c r="E8" i="1"/>
</calcChain>
</file>

<file path=xl/sharedStrings.xml><?xml version="1.0" encoding="utf-8"?>
<sst xmlns="http://schemas.openxmlformats.org/spreadsheetml/2006/main" count="435" uniqueCount="219">
  <si>
    <t>наименование движимого имущества</t>
  </si>
  <si>
    <t>сведения о балансовой стоимости движимого имущества и начисленной амортизации (износе)</t>
  </si>
  <si>
    <t>даты возникновения и прекращения права муниципальной собственности на движимое имущество</t>
  </si>
  <si>
    <t>реквизиты документов –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</si>
  <si>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</si>
  <si>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</si>
  <si>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№  п/п</t>
  </si>
  <si>
    <t>инвентарный номер</t>
  </si>
  <si>
    <t>3- балансовая стоимостьв т.р.</t>
  </si>
  <si>
    <t>3- аммотризация в т.р.</t>
  </si>
  <si>
    <t>Транспортные средства</t>
  </si>
  <si>
    <t>ВАЗ 21074</t>
  </si>
  <si>
    <t>Машина  ЗИЛ-131</t>
  </si>
  <si>
    <t>ВАЗ Лада Гранта 219010</t>
  </si>
  <si>
    <t>Всего транспортные средства</t>
  </si>
  <si>
    <t>Движимое имущество</t>
  </si>
  <si>
    <t>Стол</t>
  </si>
  <si>
    <t>010.6.0025</t>
  </si>
  <si>
    <t>010.6.0022</t>
  </si>
  <si>
    <t>Кресла</t>
  </si>
  <si>
    <t>Администрация сельского поселения Ермаково м.р.Камышлинский</t>
  </si>
  <si>
    <t>010.3.0001</t>
  </si>
  <si>
    <t>Обелиск</t>
  </si>
  <si>
    <t>010.4.0009</t>
  </si>
  <si>
    <t>Аккустическая система</t>
  </si>
  <si>
    <t>010.4.0011</t>
  </si>
  <si>
    <t>Синтезатор</t>
  </si>
  <si>
    <t>010.6.0004</t>
  </si>
  <si>
    <t>Тат. жен.костюмы</t>
  </si>
  <si>
    <t>010.4.0012</t>
  </si>
  <si>
    <t>Микрофон</t>
  </si>
  <si>
    <t>010.4.0013</t>
  </si>
  <si>
    <t>010.4.0010</t>
  </si>
  <si>
    <t>010.6.0003</t>
  </si>
  <si>
    <t>Тат. муж.костюмы</t>
  </si>
  <si>
    <t>Одежда сценическая</t>
  </si>
  <si>
    <t>010.6.0001</t>
  </si>
  <si>
    <t>010.4.0014</t>
  </si>
  <si>
    <t>Принтер Самсунг</t>
  </si>
  <si>
    <t>010.4.0017</t>
  </si>
  <si>
    <t>Компьютер "Прагма"</t>
  </si>
  <si>
    <t>010.4.0018</t>
  </si>
  <si>
    <t>Монитор</t>
  </si>
  <si>
    <t>010.4.0019</t>
  </si>
  <si>
    <t>Принтер Самсунг 4200</t>
  </si>
  <si>
    <t>010.6.0010</t>
  </si>
  <si>
    <t>Стол эргономичный с тумбой</t>
  </si>
  <si>
    <t>010.6.0013</t>
  </si>
  <si>
    <t>Шкаф для документов</t>
  </si>
  <si>
    <t>010.6.0014</t>
  </si>
  <si>
    <t>Шкаф 2009</t>
  </si>
  <si>
    <t>010.4.0026</t>
  </si>
  <si>
    <t>Факс телефон</t>
  </si>
  <si>
    <t>010.4.0027</t>
  </si>
  <si>
    <t>Ноутбук(компакт)</t>
  </si>
  <si>
    <t>010.4.0028</t>
  </si>
  <si>
    <t>Принтер(кенон)</t>
  </si>
  <si>
    <t>010.4.0029</t>
  </si>
  <si>
    <t>Электроприбор отопительный(печь)</t>
  </si>
  <si>
    <t>Насос-VA35/180X</t>
  </si>
  <si>
    <t>010.4.0030</t>
  </si>
  <si>
    <t>013.4.0001</t>
  </si>
  <si>
    <t>Компьютер Intel Core i3 CPU 3.20</t>
  </si>
  <si>
    <t>013.4.0002</t>
  </si>
  <si>
    <t>013.4.0003</t>
  </si>
  <si>
    <t>Монитор LG</t>
  </si>
  <si>
    <t>013.4.0004</t>
  </si>
  <si>
    <t>013.4.0005</t>
  </si>
  <si>
    <t>Мотопомпа</t>
  </si>
  <si>
    <t>011.8.0001</t>
  </si>
  <si>
    <t>СИКЗ</t>
  </si>
  <si>
    <t>011.2.0001</t>
  </si>
  <si>
    <t>Усилитель</t>
  </si>
  <si>
    <t>013.4.0021</t>
  </si>
  <si>
    <t>Компьютер</t>
  </si>
  <si>
    <t>Система оповещения</t>
  </si>
  <si>
    <t>013.4.0006</t>
  </si>
  <si>
    <t>013.4.0007</t>
  </si>
  <si>
    <t>Ноутбук ASUS</t>
  </si>
  <si>
    <t>Принтер EPSON L200</t>
  </si>
  <si>
    <t>013.4.0008</t>
  </si>
  <si>
    <t>013.8.0013</t>
  </si>
  <si>
    <t>Карта памяти 64 гб</t>
  </si>
  <si>
    <t>Комплект видеонаблюдения/видеокамеры</t>
  </si>
  <si>
    <t>013.4.0009</t>
  </si>
  <si>
    <t>013.6.0009</t>
  </si>
  <si>
    <t>Шкаф для книг ДНД</t>
  </si>
  <si>
    <t>013.6.0010</t>
  </si>
  <si>
    <t>013.6.0011</t>
  </si>
  <si>
    <t xml:space="preserve">Стол письменный ДНД </t>
  </si>
  <si>
    <t>Стулья ДНД</t>
  </si>
  <si>
    <t>013.4.0010</t>
  </si>
  <si>
    <t>Зеркальный фотоаппарат CANON</t>
  </si>
  <si>
    <t>Видеокамера PANASONIK</t>
  </si>
  <si>
    <t>013.4.0011</t>
  </si>
  <si>
    <t>013.4.0012</t>
  </si>
  <si>
    <t>Ноутбук Asus N535M</t>
  </si>
  <si>
    <t>Триммер</t>
  </si>
  <si>
    <t>013.4.0013</t>
  </si>
  <si>
    <t>013.8.0015</t>
  </si>
  <si>
    <t>Системный блок Core i3/4/500</t>
  </si>
  <si>
    <t>Дверь металлическая</t>
  </si>
  <si>
    <t>013.6.0014</t>
  </si>
  <si>
    <t>013.6.0002</t>
  </si>
  <si>
    <t>Туфли женские</t>
  </si>
  <si>
    <t>013.6.0003</t>
  </si>
  <si>
    <t>Тюбитейки мужские ручной работы</t>
  </si>
  <si>
    <t>013.6.0004</t>
  </si>
  <si>
    <t xml:space="preserve">Фартуки </t>
  </si>
  <si>
    <t>013.6.0005</t>
  </si>
  <si>
    <t>Бусы</t>
  </si>
  <si>
    <t>013.6.0006</t>
  </si>
  <si>
    <t>Кушаки</t>
  </si>
  <si>
    <t>011.8.0002</t>
  </si>
  <si>
    <t xml:space="preserve">Детская беседка </t>
  </si>
  <si>
    <t>Детская беседка</t>
  </si>
  <si>
    <t xml:space="preserve">NORDFLOK COLO </t>
  </si>
  <si>
    <t>013.8.0004</t>
  </si>
  <si>
    <t xml:space="preserve">YAMAHA микшер. пульт </t>
  </si>
  <si>
    <t>013.8.0005</t>
  </si>
  <si>
    <t>013.8.0006</t>
  </si>
  <si>
    <t>PASGAO RAW с руч. микр.</t>
  </si>
  <si>
    <t>SOUNDKING микр. стойка</t>
  </si>
  <si>
    <t>013.8.0007</t>
  </si>
  <si>
    <t>013.8.0008</t>
  </si>
  <si>
    <t>013.8.0009</t>
  </si>
  <si>
    <t>013.8.0010</t>
  </si>
  <si>
    <t>013.8.0011</t>
  </si>
  <si>
    <t>Картридж</t>
  </si>
  <si>
    <t>Лазерное МФУ Laser Jet</t>
  </si>
  <si>
    <t>WINDOWS</t>
  </si>
  <si>
    <t>Lenovo ноутбук</t>
  </si>
  <si>
    <t>013.6.0013</t>
  </si>
  <si>
    <t>Тент на сцену</t>
  </si>
  <si>
    <t>Циркуляционный насос</t>
  </si>
  <si>
    <t>013.4.0014</t>
  </si>
  <si>
    <t>013.4.0015</t>
  </si>
  <si>
    <t>000.0.0018</t>
  </si>
  <si>
    <t>Внешний жёсткий диск</t>
  </si>
  <si>
    <t>000.0.0019</t>
  </si>
  <si>
    <t>Триммер мотокоса</t>
  </si>
  <si>
    <t>013.8.0019</t>
  </si>
  <si>
    <t>Картридж SAMSUNG</t>
  </si>
  <si>
    <t>000.0.0020</t>
  </si>
  <si>
    <t>Автомобильный прицеп</t>
  </si>
  <si>
    <t>Жесткий диск</t>
  </si>
  <si>
    <t>013.8.0025</t>
  </si>
  <si>
    <t>Тормозной барабан</t>
  </si>
  <si>
    <t>013.8.0024</t>
  </si>
  <si>
    <t>Кардан 2107</t>
  </si>
  <si>
    <t>000.0.0009</t>
  </si>
  <si>
    <t>Горка</t>
  </si>
  <si>
    <t>000.0.0010</t>
  </si>
  <si>
    <t>Карусель</t>
  </si>
  <si>
    <t>000.0.0011</t>
  </si>
  <si>
    <t>Качели</t>
  </si>
  <si>
    <t>000.0.0012</t>
  </si>
  <si>
    <t>000.0.0013</t>
  </si>
  <si>
    <t>000.0.0014</t>
  </si>
  <si>
    <t>000.0.0015</t>
  </si>
  <si>
    <t>000.0.0016</t>
  </si>
  <si>
    <t>Качалка- балансир</t>
  </si>
  <si>
    <t>Песочница</t>
  </si>
  <si>
    <t>Спортивное оборудование</t>
  </si>
  <si>
    <t>Лавочка</t>
  </si>
  <si>
    <t>Урна под ТБО</t>
  </si>
  <si>
    <t>013.4.0016</t>
  </si>
  <si>
    <t>Лазерное МФУ CANON</t>
  </si>
  <si>
    <t>013.8.0003</t>
  </si>
  <si>
    <t>Насос циркуляционный</t>
  </si>
  <si>
    <t>013.8.0001</t>
  </si>
  <si>
    <t>Бензопила</t>
  </si>
  <si>
    <t>013.8.0002</t>
  </si>
  <si>
    <t>Электрокотёл</t>
  </si>
  <si>
    <t>013.8.0020</t>
  </si>
  <si>
    <t>ADSLмаршрутизатор wi-fi D-link DSL-2650U</t>
  </si>
  <si>
    <t xml:space="preserve">Антрактно-раздвижной занавес </t>
  </si>
  <si>
    <t>013.6.0016</t>
  </si>
  <si>
    <t>013.6.0017</t>
  </si>
  <si>
    <t>Арлекин</t>
  </si>
  <si>
    <t>013.8.0022</t>
  </si>
  <si>
    <t>Вешалка передвижная</t>
  </si>
  <si>
    <t>013.6.0015</t>
  </si>
  <si>
    <t>Дорога антрактно-раздвижного занавеса</t>
  </si>
  <si>
    <t>013.6.0020</t>
  </si>
  <si>
    <t>Задник</t>
  </si>
  <si>
    <t>013.6.0021</t>
  </si>
  <si>
    <t>Зеркало</t>
  </si>
  <si>
    <t>013.8.0021</t>
  </si>
  <si>
    <t>013.6.0028</t>
  </si>
  <si>
    <t>Кресла для зрительного зала</t>
  </si>
  <si>
    <t>013.6.0018</t>
  </si>
  <si>
    <t>Кулиса</t>
  </si>
  <si>
    <t>013.6.0019</t>
  </si>
  <si>
    <t>Падуга</t>
  </si>
  <si>
    <t>013.6.0022</t>
  </si>
  <si>
    <t>Приёмная база радиоситемы для 4-х предатчиков MAN BK8404</t>
  </si>
  <si>
    <t>013.6.0026</t>
  </si>
  <si>
    <t>Прожектор тип 1 MAN-RGBW-24</t>
  </si>
  <si>
    <t>013.6.0024</t>
  </si>
  <si>
    <t>Пульт микшерный активный MAN DFX8110D</t>
  </si>
  <si>
    <t>013.6.0027</t>
  </si>
  <si>
    <t>Прожектор тип 2 MAN LEL COB 100W</t>
  </si>
  <si>
    <t>013.6.0023</t>
  </si>
  <si>
    <t>Ручной передатчик радиосистемы с динамическим капсюлем MAN BK-8400H</t>
  </si>
  <si>
    <t>013.6.0025</t>
  </si>
  <si>
    <t>Световой пульт Net DO MAX 512</t>
  </si>
  <si>
    <t>Широкодиапозонная двух полосная аккустическая система MAN-Yc215VP</t>
  </si>
  <si>
    <t>013.8.0023</t>
  </si>
  <si>
    <t>Шкаф-купе</t>
  </si>
  <si>
    <t>013.4.0017</t>
  </si>
  <si>
    <t>МФУ CANON MF3010</t>
  </si>
  <si>
    <t>Итого по движимому имуществу</t>
  </si>
  <si>
    <t>не зарегистрировано</t>
  </si>
  <si>
    <t xml:space="preserve">      РЕЕСТР движимого имущества сельского поселения Ермаково муниципального района Камышлинский Самарской области  на 01.01.2020                                                                                                                                                   раздел №2</t>
  </si>
  <si>
    <t>013.4.0018</t>
  </si>
  <si>
    <t>Количество</t>
  </si>
  <si>
    <t>Итого: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</si>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</sst>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0_ ;\-0.00\ "/>
  </numFmts>
  <fonts count="18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5"/>
      <name val="Times New Roman"/>
      <family val="1"/>
      <charset val="204"/>
    </font>
    <font>
      <sz val="10"/>
      <color theme="5"/>
      <name val="Times New Roman"/>
      <family val="1"/>
      <charset val="204"/>
    </font>
    <font>
      <i/>
      <sz val="10"/>
      <color theme="5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164" fontId="9" fillId="0" borderId="0"/>
  </cellStyleXfs>
  <cellXfs count="54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49" fontId="7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14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right"/>
    </xf>
    <xf numFmtId="0" fontId="14" fillId="0" borderId="2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5" fillId="0" borderId="1" xfId="0" applyFont="1" applyBorder="1" applyAlignment="1"/>
    <xf numFmtId="0" fontId="0" fillId="0" borderId="0" xfId="0" applyAlignment="1"/>
    <xf numFmtId="0" fontId="10" fillId="0" borderId="1" xfId="0" applyFont="1" applyBorder="1"/>
    <xf numFmtId="0" fontId="14" fillId="0" borderId="2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5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horizontal="left" wrapText="1"/>
    </xf>
    <xf numFmtId="0" fontId="14" fillId="0" borderId="1" xfId="0" applyFont="1" applyBorder="1" applyAlignment="1"/>
    <xf numFmtId="0" fontId="14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0" fillId="0" borderId="1" xfId="0" applyBorder="1" applyAlignment="1"/>
    <xf numFmtId="0" fontId="6" fillId="0" borderId="1" xfId="0" applyFont="1" applyBorder="1" applyAlignment="1">
      <alignment horizontal="center" vertical="center" textRotation="90" wrapText="1"/>
    </xf>
    <xf numFmtId="165" fontId="5" fillId="0" borderId="1" xfId="0" applyNumberFormat="1" applyFont="1" applyBorder="1" applyAlignment="1"/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5" fontId="14" fillId="0" borderId="1" xfId="0" applyNumberFormat="1" applyFont="1" applyBorder="1" applyAlignment="1">
      <alignment horizontal="right"/>
    </xf>
    <xf numFmtId="165" fontId="14" fillId="0" borderId="1" xfId="0" applyNumberFormat="1" applyFont="1" applyBorder="1" applyAlignment="1"/>
    <xf numFmtId="0" fontId="1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1" xfId="0" applyBorder="1"/>
    <xf numFmtId="165" fontId="16" fillId="0" borderId="1" xfId="0" applyNumberFormat="1" applyFont="1" applyBorder="1"/>
    <xf numFmtId="165" fontId="10" fillId="0" borderId="1" xfId="0" applyNumberFormat="1" applyFont="1" applyBorder="1" applyAlignment="1"/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6" xfId="0" applyFont="1" applyBorder="1" applyAlignment="1"/>
    <xf numFmtId="0" fontId="17" fillId="0" borderId="7" xfId="0" applyFont="1" applyBorder="1" applyAlignment="1"/>
    <xf numFmtId="0" fontId="17" fillId="0" borderId="8" xfId="0" applyFont="1" applyBorder="1" applyAlignment="1"/>
  </cellXfs>
  <cellStyles count="3">
    <cellStyle name="Excel Built-in Normal" xfId="1"/>
    <cellStyle name="Excel Built-in Normal 1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abSelected="1" topLeftCell="A101" workbookViewId="0">
      <selection activeCell="G113" sqref="G113"/>
    </sheetView>
  </sheetViews>
  <sheetFormatPr defaultRowHeight="15" x14ac:dyDescent="0.25"/>
  <cols>
    <col min="1" max="1" width="6.42578125" style="23" customWidth="1"/>
    <col min="2" max="2" width="12" customWidth="1"/>
    <col min="3" max="3" width="26.7109375" customWidth="1"/>
    <col min="4" max="4" width="7.85546875" customWidth="1"/>
    <col min="5" max="6" width="17.42578125" customWidth="1"/>
    <col min="7" max="7" width="11.28515625" customWidth="1"/>
    <col min="8" max="8" width="13.7109375" customWidth="1"/>
    <col min="9" max="9" width="32.140625" customWidth="1"/>
    <col min="10" max="10" width="15.7109375" customWidth="1"/>
  </cols>
  <sheetData>
    <row r="1" spans="1:10" ht="66" customHeight="1" x14ac:dyDescent="0.25">
      <c r="B1" s="48" t="s">
        <v>214</v>
      </c>
      <c r="C1" s="48"/>
      <c r="D1" s="48"/>
      <c r="E1" s="48"/>
      <c r="F1" s="48"/>
      <c r="G1" s="48"/>
      <c r="H1" s="48"/>
      <c r="I1" s="49"/>
      <c r="J1" s="49"/>
    </row>
    <row r="2" spans="1:10" ht="168" customHeight="1" x14ac:dyDescent="0.25">
      <c r="A2" s="35" t="s">
        <v>6</v>
      </c>
      <c r="B2" s="2" t="s">
        <v>7</v>
      </c>
      <c r="C2" s="3" t="s">
        <v>0</v>
      </c>
      <c r="D2" s="37" t="s">
        <v>216</v>
      </c>
      <c r="E2" s="50" t="s">
        <v>1</v>
      </c>
      <c r="F2" s="50"/>
      <c r="G2" s="3" t="s">
        <v>2</v>
      </c>
      <c r="H2" s="3" t="s">
        <v>3</v>
      </c>
      <c r="I2" s="3" t="s">
        <v>4</v>
      </c>
      <c r="J2" s="3" t="s">
        <v>5</v>
      </c>
    </row>
    <row r="3" spans="1:10" ht="25.5" x14ac:dyDescent="0.25">
      <c r="A3" s="36"/>
      <c r="B3" s="6">
        <v>1</v>
      </c>
      <c r="C3" s="6">
        <v>2</v>
      </c>
      <c r="D3" s="6"/>
      <c r="E3" s="7" t="s">
        <v>8</v>
      </c>
      <c r="F3" s="7" t="s">
        <v>9</v>
      </c>
      <c r="G3" s="8">
        <v>4</v>
      </c>
      <c r="H3" s="6">
        <v>5</v>
      </c>
      <c r="I3" s="6">
        <v>6</v>
      </c>
      <c r="J3" s="9">
        <v>7</v>
      </c>
    </row>
    <row r="4" spans="1:10" x14ac:dyDescent="0.25">
      <c r="A4" s="5"/>
      <c r="B4" s="4"/>
      <c r="C4" s="27" t="s">
        <v>10</v>
      </c>
      <c r="D4" s="29"/>
      <c r="E4" s="10"/>
      <c r="F4" s="10"/>
      <c r="G4" s="11"/>
      <c r="H4" s="12"/>
      <c r="I4" s="13"/>
      <c r="J4" s="1"/>
    </row>
    <row r="5" spans="1:10" s="16" customFormat="1" ht="25.5" x14ac:dyDescent="0.2">
      <c r="A5" s="22">
        <v>1</v>
      </c>
      <c r="B5" s="34">
        <v>101050002</v>
      </c>
      <c r="C5" s="28" t="s">
        <v>11</v>
      </c>
      <c r="D5" s="21">
        <v>1</v>
      </c>
      <c r="E5" s="38">
        <v>194.7</v>
      </c>
      <c r="F5" s="38">
        <v>194.7</v>
      </c>
      <c r="G5" s="25">
        <v>2010</v>
      </c>
      <c r="H5" s="22"/>
      <c r="I5" s="15" t="s">
        <v>20</v>
      </c>
      <c r="J5" s="15" t="s">
        <v>213</v>
      </c>
    </row>
    <row r="6" spans="1:10" s="16" customFormat="1" ht="25.5" x14ac:dyDescent="0.2">
      <c r="A6" s="22">
        <v>2</v>
      </c>
      <c r="B6" s="34">
        <v>101050003</v>
      </c>
      <c r="C6" s="28" t="s">
        <v>12</v>
      </c>
      <c r="D6" s="21">
        <v>1</v>
      </c>
      <c r="E6" s="38">
        <v>1153.6994</v>
      </c>
      <c r="F6" s="38">
        <v>1153.6994</v>
      </c>
      <c r="G6" s="22">
        <v>2011</v>
      </c>
      <c r="H6" s="22"/>
      <c r="I6" s="15" t="s">
        <v>20</v>
      </c>
      <c r="J6" s="15" t="s">
        <v>213</v>
      </c>
    </row>
    <row r="7" spans="1:10" s="16" customFormat="1" ht="25.5" x14ac:dyDescent="0.2">
      <c r="A7" s="22">
        <v>3</v>
      </c>
      <c r="B7" s="34">
        <v>101050004</v>
      </c>
      <c r="C7" s="28" t="s">
        <v>13</v>
      </c>
      <c r="D7" s="21">
        <v>1</v>
      </c>
      <c r="E7" s="38">
        <v>442.6755</v>
      </c>
      <c r="F7" s="38">
        <v>0</v>
      </c>
      <c r="G7" s="26">
        <v>2019</v>
      </c>
      <c r="H7" s="15"/>
      <c r="I7" s="15" t="s">
        <v>20</v>
      </c>
      <c r="J7" s="15" t="s">
        <v>213</v>
      </c>
    </row>
    <row r="8" spans="1:10" s="16" customFormat="1" ht="12.75" x14ac:dyDescent="0.2">
      <c r="A8" s="22"/>
      <c r="B8" s="17"/>
      <c r="C8" s="18" t="s">
        <v>14</v>
      </c>
      <c r="D8" s="30"/>
      <c r="E8" s="39">
        <f>SUM(E5:E7)</f>
        <v>1791.0749000000001</v>
      </c>
      <c r="F8" s="39">
        <f>SUM(F5:F7)</f>
        <v>1348.3994</v>
      </c>
      <c r="G8" s="14"/>
      <c r="H8" s="14"/>
      <c r="I8" s="15"/>
      <c r="J8" s="14"/>
    </row>
    <row r="9" spans="1:10" x14ac:dyDescent="0.25">
      <c r="A9" s="22"/>
      <c r="B9" s="14"/>
      <c r="C9" s="51" t="s">
        <v>15</v>
      </c>
      <c r="D9" s="52"/>
      <c r="E9" s="52"/>
      <c r="F9" s="52"/>
      <c r="G9" s="52"/>
      <c r="H9" s="52"/>
      <c r="I9" s="52"/>
      <c r="J9" s="53"/>
    </row>
    <row r="10" spans="1:10" ht="26.25" x14ac:dyDescent="0.25">
      <c r="A10" s="22">
        <v>1</v>
      </c>
      <c r="B10" s="22" t="s">
        <v>17</v>
      </c>
      <c r="C10" s="22" t="s">
        <v>16</v>
      </c>
      <c r="D10" s="43">
        <v>1</v>
      </c>
      <c r="E10" s="38">
        <v>10</v>
      </c>
      <c r="F10" s="38">
        <v>10</v>
      </c>
      <c r="G10" s="22">
        <v>2010</v>
      </c>
      <c r="H10" s="22"/>
      <c r="I10" s="15" t="s">
        <v>20</v>
      </c>
      <c r="J10" s="15" t="s">
        <v>213</v>
      </c>
    </row>
    <row r="11" spans="1:10" ht="26.25" x14ac:dyDescent="0.25">
      <c r="A11" s="22">
        <v>2</v>
      </c>
      <c r="B11" s="22" t="s">
        <v>18</v>
      </c>
      <c r="C11" s="22" t="s">
        <v>19</v>
      </c>
      <c r="D11" s="43">
        <v>311</v>
      </c>
      <c r="E11" s="38">
        <v>84.620999999999995</v>
      </c>
      <c r="F11" s="38">
        <v>84.620999999999995</v>
      </c>
      <c r="G11" s="22">
        <v>1993</v>
      </c>
      <c r="H11" s="22"/>
      <c r="I11" s="15" t="s">
        <v>20</v>
      </c>
      <c r="J11" s="15" t="s">
        <v>213</v>
      </c>
    </row>
    <row r="12" spans="1:10" ht="26.25" x14ac:dyDescent="0.25">
      <c r="A12" s="22">
        <v>3</v>
      </c>
      <c r="B12" s="22" t="s">
        <v>21</v>
      </c>
      <c r="C12" s="22" t="s">
        <v>22</v>
      </c>
      <c r="D12" s="43">
        <v>1</v>
      </c>
      <c r="E12" s="38">
        <v>50</v>
      </c>
      <c r="F12" s="38">
        <v>30.313849999999999</v>
      </c>
      <c r="G12" s="22">
        <v>2010</v>
      </c>
      <c r="H12" s="22"/>
      <c r="I12" s="15" t="s">
        <v>20</v>
      </c>
      <c r="J12" s="15" t="s">
        <v>213</v>
      </c>
    </row>
    <row r="13" spans="1:10" ht="26.25" x14ac:dyDescent="0.25">
      <c r="A13" s="22">
        <v>4</v>
      </c>
      <c r="B13" s="22" t="s">
        <v>23</v>
      </c>
      <c r="C13" s="22" t="s">
        <v>24</v>
      </c>
      <c r="D13" s="43">
        <v>1</v>
      </c>
      <c r="E13" s="38">
        <v>11.9</v>
      </c>
      <c r="F13" s="38">
        <v>11.9</v>
      </c>
      <c r="G13" s="22">
        <v>2001</v>
      </c>
      <c r="H13" s="22"/>
      <c r="I13" s="15" t="s">
        <v>20</v>
      </c>
      <c r="J13" s="15" t="s">
        <v>213</v>
      </c>
    </row>
    <row r="14" spans="1:10" ht="26.25" x14ac:dyDescent="0.25">
      <c r="A14" s="22">
        <v>5</v>
      </c>
      <c r="B14" s="22" t="s">
        <v>25</v>
      </c>
      <c r="C14" s="22" t="s">
        <v>26</v>
      </c>
      <c r="D14" s="43">
        <v>1</v>
      </c>
      <c r="E14" s="38">
        <v>39.270000000000003</v>
      </c>
      <c r="F14" s="38">
        <v>39.270000000000003</v>
      </c>
      <c r="G14" s="22">
        <v>2004</v>
      </c>
      <c r="H14" s="22"/>
      <c r="I14" s="15" t="s">
        <v>20</v>
      </c>
      <c r="J14" s="15" t="s">
        <v>213</v>
      </c>
    </row>
    <row r="15" spans="1:10" ht="26.25" x14ac:dyDescent="0.25">
      <c r="A15" s="22">
        <v>6</v>
      </c>
      <c r="B15" s="22" t="s">
        <v>27</v>
      </c>
      <c r="C15" s="22" t="s">
        <v>28</v>
      </c>
      <c r="D15" s="43">
        <v>7</v>
      </c>
      <c r="E15" s="38">
        <v>17.495519999999999</v>
      </c>
      <c r="F15" s="38">
        <v>17.495519999999999</v>
      </c>
      <c r="G15" s="22">
        <v>2004</v>
      </c>
      <c r="H15" s="22"/>
      <c r="I15" s="15" t="s">
        <v>20</v>
      </c>
      <c r="J15" s="15" t="s">
        <v>213</v>
      </c>
    </row>
    <row r="16" spans="1:10" ht="26.25" x14ac:dyDescent="0.25">
      <c r="A16" s="22">
        <v>7</v>
      </c>
      <c r="B16" s="22" t="s">
        <v>29</v>
      </c>
      <c r="C16" s="22" t="s">
        <v>30</v>
      </c>
      <c r="D16" s="43">
        <v>1</v>
      </c>
      <c r="E16" s="38">
        <v>5.3311999999999999</v>
      </c>
      <c r="F16" s="38">
        <v>5.3311999999999999</v>
      </c>
      <c r="G16" s="22">
        <v>2004</v>
      </c>
      <c r="H16" s="22"/>
      <c r="I16" s="15" t="s">
        <v>20</v>
      </c>
      <c r="J16" s="15" t="s">
        <v>213</v>
      </c>
    </row>
    <row r="17" spans="1:10" ht="26.25" x14ac:dyDescent="0.25">
      <c r="A17" s="22">
        <v>8</v>
      </c>
      <c r="B17" s="22" t="s">
        <v>31</v>
      </c>
      <c r="C17" s="22" t="s">
        <v>30</v>
      </c>
      <c r="D17" s="43">
        <v>1</v>
      </c>
      <c r="E17" s="38">
        <v>3.57</v>
      </c>
      <c r="F17" s="38">
        <v>3.57</v>
      </c>
      <c r="G17" s="22">
        <v>2004</v>
      </c>
      <c r="H17" s="22"/>
      <c r="I17" s="15" t="s">
        <v>20</v>
      </c>
      <c r="J17" s="15" t="s">
        <v>213</v>
      </c>
    </row>
    <row r="18" spans="1:10" ht="26.25" x14ac:dyDescent="0.25">
      <c r="A18" s="22">
        <v>9</v>
      </c>
      <c r="B18" s="22" t="s">
        <v>32</v>
      </c>
      <c r="C18" s="22" t="s">
        <v>24</v>
      </c>
      <c r="D18" s="43">
        <v>1</v>
      </c>
      <c r="E18" s="38">
        <v>30.481850000000001</v>
      </c>
      <c r="F18" s="38">
        <v>30.481850000000001</v>
      </c>
      <c r="G18" s="22">
        <v>2002</v>
      </c>
      <c r="H18" s="22"/>
      <c r="I18" s="15" t="s">
        <v>20</v>
      </c>
      <c r="J18" s="15" t="s">
        <v>213</v>
      </c>
    </row>
    <row r="19" spans="1:10" ht="26.25" x14ac:dyDescent="0.25">
      <c r="A19" s="22">
        <v>10</v>
      </c>
      <c r="B19" s="22" t="s">
        <v>33</v>
      </c>
      <c r="C19" s="22" t="s">
        <v>34</v>
      </c>
      <c r="D19" s="43">
        <v>7</v>
      </c>
      <c r="E19" s="38">
        <v>12.974320000000001</v>
      </c>
      <c r="F19" s="38">
        <v>12.974320000000001</v>
      </c>
      <c r="G19" s="22">
        <v>2004</v>
      </c>
      <c r="H19" s="22"/>
      <c r="I19" s="15" t="s">
        <v>20</v>
      </c>
      <c r="J19" s="15" t="s">
        <v>213</v>
      </c>
    </row>
    <row r="20" spans="1:10" ht="26.25" x14ac:dyDescent="0.25">
      <c r="A20" s="22">
        <v>11</v>
      </c>
      <c r="B20" s="22" t="s">
        <v>36</v>
      </c>
      <c r="C20" s="22" t="s">
        <v>35</v>
      </c>
      <c r="D20" s="43">
        <v>1</v>
      </c>
      <c r="E20" s="38">
        <v>20.754339999999999</v>
      </c>
      <c r="F20" s="38">
        <v>20.754339999999999</v>
      </c>
      <c r="G20" s="22">
        <v>1994</v>
      </c>
      <c r="H20" s="22"/>
      <c r="I20" s="15" t="s">
        <v>20</v>
      </c>
      <c r="J20" s="15" t="s">
        <v>213</v>
      </c>
    </row>
    <row r="21" spans="1:10" ht="26.25" x14ac:dyDescent="0.25">
      <c r="A21" s="22">
        <v>12</v>
      </c>
      <c r="B21" s="22" t="s">
        <v>37</v>
      </c>
      <c r="C21" s="22" t="s">
        <v>38</v>
      </c>
      <c r="D21" s="43">
        <v>1</v>
      </c>
      <c r="E21" s="38">
        <v>4.5999999999999996</v>
      </c>
      <c r="F21" s="38">
        <v>4.5999999999999996</v>
      </c>
      <c r="G21" s="22">
        <v>2007</v>
      </c>
      <c r="H21" s="22"/>
      <c r="I21" s="15" t="s">
        <v>20</v>
      </c>
      <c r="J21" s="15" t="s">
        <v>213</v>
      </c>
    </row>
    <row r="22" spans="1:10" ht="26.25" x14ac:dyDescent="0.25">
      <c r="A22" s="22">
        <v>13</v>
      </c>
      <c r="B22" s="22" t="s">
        <v>39</v>
      </c>
      <c r="C22" s="22" t="s">
        <v>40</v>
      </c>
      <c r="D22" s="43">
        <v>1</v>
      </c>
      <c r="E22" s="38">
        <v>8.5</v>
      </c>
      <c r="F22" s="38">
        <v>8.5</v>
      </c>
      <c r="G22" s="22">
        <v>2007</v>
      </c>
      <c r="H22" s="22"/>
      <c r="I22" s="15" t="s">
        <v>20</v>
      </c>
      <c r="J22" s="15" t="s">
        <v>213</v>
      </c>
    </row>
    <row r="23" spans="1:10" ht="26.25" x14ac:dyDescent="0.25">
      <c r="A23" s="22">
        <v>14</v>
      </c>
      <c r="B23" s="22" t="s">
        <v>41</v>
      </c>
      <c r="C23" s="22" t="s">
        <v>42</v>
      </c>
      <c r="D23" s="43">
        <v>1</v>
      </c>
      <c r="E23" s="38">
        <v>4.9790000000000001</v>
      </c>
      <c r="F23" s="38">
        <v>4.9790000000000001</v>
      </c>
      <c r="G23" s="22">
        <v>2007</v>
      </c>
      <c r="H23" s="22"/>
      <c r="I23" s="15" t="s">
        <v>20</v>
      </c>
      <c r="J23" s="15" t="s">
        <v>213</v>
      </c>
    </row>
    <row r="24" spans="1:10" ht="26.25" x14ac:dyDescent="0.25">
      <c r="A24" s="22">
        <v>15</v>
      </c>
      <c r="B24" s="22" t="s">
        <v>43</v>
      </c>
      <c r="C24" s="22" t="s">
        <v>44</v>
      </c>
      <c r="D24" s="43">
        <v>1</v>
      </c>
      <c r="E24" s="38">
        <v>4.6550000000000002</v>
      </c>
      <c r="F24" s="38">
        <v>4.6550000000000002</v>
      </c>
      <c r="G24" s="22">
        <v>2007</v>
      </c>
      <c r="H24" s="22"/>
      <c r="I24" s="15" t="s">
        <v>20</v>
      </c>
      <c r="J24" s="15" t="s">
        <v>213</v>
      </c>
    </row>
    <row r="25" spans="1:10" ht="26.25" x14ac:dyDescent="0.25">
      <c r="A25" s="22">
        <v>16</v>
      </c>
      <c r="B25" s="22" t="s">
        <v>45</v>
      </c>
      <c r="C25" s="22" t="s">
        <v>46</v>
      </c>
      <c r="D25" s="43">
        <v>1</v>
      </c>
      <c r="E25" s="38">
        <v>12.532999999999999</v>
      </c>
      <c r="F25" s="38">
        <v>12.532999999999999</v>
      </c>
      <c r="G25" s="22">
        <v>2008</v>
      </c>
      <c r="H25" s="22"/>
      <c r="I25" s="15" t="s">
        <v>20</v>
      </c>
      <c r="J25" s="15" t="s">
        <v>213</v>
      </c>
    </row>
    <row r="26" spans="1:10" ht="26.25" x14ac:dyDescent="0.25">
      <c r="A26" s="22">
        <v>17</v>
      </c>
      <c r="B26" s="22" t="s">
        <v>47</v>
      </c>
      <c r="C26" s="22" t="s">
        <v>48</v>
      </c>
      <c r="D26" s="43">
        <v>1</v>
      </c>
      <c r="E26" s="38">
        <v>3.4</v>
      </c>
      <c r="F26" s="38">
        <v>3.4</v>
      </c>
      <c r="G26" s="22">
        <v>2008</v>
      </c>
      <c r="H26" s="22"/>
      <c r="I26" s="15" t="s">
        <v>20</v>
      </c>
      <c r="J26" s="15" t="s">
        <v>213</v>
      </c>
    </row>
    <row r="27" spans="1:10" ht="26.25" x14ac:dyDescent="0.25">
      <c r="A27" s="22">
        <v>18</v>
      </c>
      <c r="B27" s="22" t="s">
        <v>49</v>
      </c>
      <c r="C27" s="22" t="s">
        <v>50</v>
      </c>
      <c r="D27" s="43">
        <v>1</v>
      </c>
      <c r="E27" s="38">
        <v>11</v>
      </c>
      <c r="F27" s="38">
        <v>11</v>
      </c>
      <c r="G27" s="22">
        <v>2009</v>
      </c>
      <c r="H27" s="22"/>
      <c r="I27" s="15" t="s">
        <v>20</v>
      </c>
      <c r="J27" s="15" t="s">
        <v>213</v>
      </c>
    </row>
    <row r="28" spans="1:10" ht="26.25" x14ac:dyDescent="0.25">
      <c r="A28" s="22">
        <v>19</v>
      </c>
      <c r="B28" s="22" t="s">
        <v>51</v>
      </c>
      <c r="C28" s="22" t="s">
        <v>52</v>
      </c>
      <c r="D28" s="43">
        <v>1</v>
      </c>
      <c r="E28" s="38">
        <v>8.1999999999999993</v>
      </c>
      <c r="F28" s="38">
        <v>8.1999999999999993</v>
      </c>
      <c r="G28" s="22">
        <v>2009</v>
      </c>
      <c r="H28" s="22"/>
      <c r="I28" s="15" t="s">
        <v>20</v>
      </c>
      <c r="J28" s="15" t="s">
        <v>213</v>
      </c>
    </row>
    <row r="29" spans="1:10" ht="26.25" x14ac:dyDescent="0.25">
      <c r="A29" s="22">
        <v>20</v>
      </c>
      <c r="B29" s="22" t="s">
        <v>53</v>
      </c>
      <c r="C29" s="22" t="s">
        <v>54</v>
      </c>
      <c r="D29" s="43">
        <v>1</v>
      </c>
      <c r="E29" s="38">
        <v>38.4</v>
      </c>
      <c r="F29" s="38">
        <v>38.4</v>
      </c>
      <c r="G29" s="22">
        <v>2009</v>
      </c>
      <c r="H29" s="22"/>
      <c r="I29" s="15" t="s">
        <v>20</v>
      </c>
      <c r="J29" s="15" t="s">
        <v>213</v>
      </c>
    </row>
    <row r="30" spans="1:10" ht="26.25" x14ac:dyDescent="0.25">
      <c r="A30" s="22">
        <v>21</v>
      </c>
      <c r="B30" s="22" t="s">
        <v>55</v>
      </c>
      <c r="C30" s="22" t="s">
        <v>56</v>
      </c>
      <c r="D30" s="43">
        <v>1</v>
      </c>
      <c r="E30" s="38">
        <v>12.79</v>
      </c>
      <c r="F30" s="38">
        <v>12.79</v>
      </c>
      <c r="G30" s="22">
        <v>2009</v>
      </c>
      <c r="H30" s="22"/>
      <c r="I30" s="15" t="s">
        <v>20</v>
      </c>
      <c r="J30" s="15" t="s">
        <v>213</v>
      </c>
    </row>
    <row r="31" spans="1:10" ht="26.25" x14ac:dyDescent="0.25">
      <c r="A31" s="22">
        <v>22</v>
      </c>
      <c r="B31" s="22" t="s">
        <v>57</v>
      </c>
      <c r="C31" s="15" t="s">
        <v>58</v>
      </c>
      <c r="D31" s="43">
        <v>1</v>
      </c>
      <c r="E31" s="38">
        <v>11.2</v>
      </c>
      <c r="F31" s="38">
        <v>11.2</v>
      </c>
      <c r="G31" s="22">
        <v>2009</v>
      </c>
      <c r="H31" s="22"/>
      <c r="I31" s="15" t="s">
        <v>20</v>
      </c>
      <c r="J31" s="15" t="s">
        <v>213</v>
      </c>
    </row>
    <row r="32" spans="1:10" ht="26.25" x14ac:dyDescent="0.25">
      <c r="A32" s="22">
        <v>23</v>
      </c>
      <c r="B32" s="22" t="s">
        <v>60</v>
      </c>
      <c r="C32" s="22" t="s">
        <v>59</v>
      </c>
      <c r="D32" s="43">
        <v>1</v>
      </c>
      <c r="E32" s="38">
        <v>3.35</v>
      </c>
      <c r="F32" s="38">
        <v>3.35</v>
      </c>
      <c r="G32" s="22">
        <v>2009</v>
      </c>
      <c r="H32" s="22"/>
      <c r="I32" s="15" t="s">
        <v>20</v>
      </c>
      <c r="J32" s="15" t="s">
        <v>213</v>
      </c>
    </row>
    <row r="33" spans="1:10" ht="26.25" x14ac:dyDescent="0.25">
      <c r="A33" s="22">
        <v>24</v>
      </c>
      <c r="B33" s="22" t="s">
        <v>61</v>
      </c>
      <c r="C33" s="22" t="s">
        <v>62</v>
      </c>
      <c r="D33" s="43">
        <v>1</v>
      </c>
      <c r="E33" s="38">
        <v>11.101000000000001</v>
      </c>
      <c r="F33" s="38">
        <v>11.101000000000001</v>
      </c>
      <c r="G33" s="22">
        <v>2011</v>
      </c>
      <c r="H33" s="22"/>
      <c r="I33" s="15" t="s">
        <v>20</v>
      </c>
      <c r="J33" s="15" t="s">
        <v>213</v>
      </c>
    </row>
    <row r="34" spans="1:10" ht="26.25" x14ac:dyDescent="0.25">
      <c r="A34" s="22">
        <v>25</v>
      </c>
      <c r="B34" s="22" t="s">
        <v>63</v>
      </c>
      <c r="C34" s="22" t="s">
        <v>62</v>
      </c>
      <c r="D34" s="43">
        <v>1</v>
      </c>
      <c r="E34" s="38">
        <v>11.101000000000001</v>
      </c>
      <c r="F34" s="38">
        <v>11.101000000000001</v>
      </c>
      <c r="G34" s="22">
        <v>2011</v>
      </c>
      <c r="H34" s="22"/>
      <c r="I34" s="15" t="s">
        <v>20</v>
      </c>
      <c r="J34" s="15" t="s">
        <v>213</v>
      </c>
    </row>
    <row r="35" spans="1:10" ht="26.25" x14ac:dyDescent="0.25">
      <c r="A35" s="22">
        <v>26</v>
      </c>
      <c r="B35" s="22" t="s">
        <v>64</v>
      </c>
      <c r="C35" s="22" t="s">
        <v>65</v>
      </c>
      <c r="D35" s="43">
        <v>1</v>
      </c>
      <c r="E35" s="38">
        <v>3.8260000000000001</v>
      </c>
      <c r="F35" s="38">
        <v>3.8260000000000001</v>
      </c>
      <c r="G35" s="22">
        <v>2011</v>
      </c>
      <c r="H35" s="22"/>
      <c r="I35" s="15" t="s">
        <v>20</v>
      </c>
      <c r="J35" s="15" t="s">
        <v>213</v>
      </c>
    </row>
    <row r="36" spans="1:10" ht="26.25" x14ac:dyDescent="0.25">
      <c r="A36" s="22">
        <v>27</v>
      </c>
      <c r="B36" s="22" t="s">
        <v>66</v>
      </c>
      <c r="C36" s="22" t="s">
        <v>65</v>
      </c>
      <c r="D36" s="43">
        <v>1</v>
      </c>
      <c r="E36" s="38">
        <v>3.8260000000000001</v>
      </c>
      <c r="F36" s="38">
        <v>3.8260000000000001</v>
      </c>
      <c r="G36" s="22">
        <v>2011</v>
      </c>
      <c r="H36" s="22"/>
      <c r="I36" s="15" t="s">
        <v>20</v>
      </c>
      <c r="J36" s="15" t="s">
        <v>213</v>
      </c>
    </row>
    <row r="37" spans="1:10" ht="26.25" x14ac:dyDescent="0.25">
      <c r="A37" s="22">
        <v>28</v>
      </c>
      <c r="B37" s="22" t="s">
        <v>67</v>
      </c>
      <c r="C37" s="22" t="s">
        <v>68</v>
      </c>
      <c r="D37" s="44">
        <v>1</v>
      </c>
      <c r="E37" s="38">
        <v>29.72</v>
      </c>
      <c r="F37" s="38">
        <v>29.72</v>
      </c>
      <c r="G37" s="22">
        <v>2011</v>
      </c>
      <c r="H37" s="22"/>
      <c r="I37" s="15" t="s">
        <v>20</v>
      </c>
      <c r="J37" s="15" t="s">
        <v>213</v>
      </c>
    </row>
    <row r="38" spans="1:10" ht="26.25" x14ac:dyDescent="0.25">
      <c r="A38" s="22">
        <v>29</v>
      </c>
      <c r="B38" s="22" t="s">
        <v>69</v>
      </c>
      <c r="C38" s="22" t="s">
        <v>70</v>
      </c>
      <c r="D38" s="44">
        <v>1</v>
      </c>
      <c r="E38" s="38">
        <v>5.5</v>
      </c>
      <c r="F38" s="38">
        <v>5.5</v>
      </c>
      <c r="G38" s="22">
        <v>2011</v>
      </c>
      <c r="H38" s="22"/>
      <c r="I38" s="15" t="s">
        <v>20</v>
      </c>
      <c r="J38" s="15" t="s">
        <v>213</v>
      </c>
    </row>
    <row r="39" spans="1:10" ht="26.25" x14ac:dyDescent="0.25">
      <c r="A39" s="22">
        <v>30</v>
      </c>
      <c r="B39" s="22" t="s">
        <v>71</v>
      </c>
      <c r="C39" s="33" t="s">
        <v>72</v>
      </c>
      <c r="D39" s="44">
        <v>1</v>
      </c>
      <c r="E39" s="38">
        <v>2</v>
      </c>
      <c r="F39" s="38">
        <v>2</v>
      </c>
      <c r="G39" s="22">
        <v>2011</v>
      </c>
      <c r="H39" s="22"/>
      <c r="I39" s="15" t="s">
        <v>20</v>
      </c>
      <c r="J39" s="15" t="s">
        <v>213</v>
      </c>
    </row>
    <row r="40" spans="1:10" ht="26.25" x14ac:dyDescent="0.25">
      <c r="A40" s="22">
        <v>31</v>
      </c>
      <c r="B40" s="22" t="s">
        <v>73</v>
      </c>
      <c r="C40" s="22" t="s">
        <v>74</v>
      </c>
      <c r="D40" s="43">
        <v>1</v>
      </c>
      <c r="E40" s="38">
        <v>31.999079999999999</v>
      </c>
      <c r="F40" s="38">
        <v>31.999079999999999</v>
      </c>
      <c r="G40" s="22">
        <v>2012</v>
      </c>
      <c r="H40" s="22"/>
      <c r="I40" s="15" t="s">
        <v>20</v>
      </c>
      <c r="J40" s="15" t="s">
        <v>213</v>
      </c>
    </row>
    <row r="41" spans="1:10" ht="26.25" x14ac:dyDescent="0.25">
      <c r="A41" s="22">
        <v>32</v>
      </c>
      <c r="B41" s="22" t="s">
        <v>76</v>
      </c>
      <c r="C41" s="22" t="s">
        <v>75</v>
      </c>
      <c r="D41" s="43">
        <v>1</v>
      </c>
      <c r="E41" s="38">
        <v>41.917999999999999</v>
      </c>
      <c r="F41" s="38">
        <v>41.917999999999999</v>
      </c>
      <c r="G41" s="22">
        <v>2013</v>
      </c>
      <c r="H41" s="22"/>
      <c r="I41" s="15" t="s">
        <v>20</v>
      </c>
      <c r="J41" s="15" t="s">
        <v>213</v>
      </c>
    </row>
    <row r="42" spans="1:10" ht="26.25" x14ac:dyDescent="0.25">
      <c r="A42" s="22">
        <v>33</v>
      </c>
      <c r="B42" s="22" t="s">
        <v>77</v>
      </c>
      <c r="C42" s="22" t="s">
        <v>78</v>
      </c>
      <c r="D42" s="43">
        <v>1</v>
      </c>
      <c r="E42" s="38">
        <v>19.989999999999998</v>
      </c>
      <c r="F42" s="38">
        <v>19.989999999999998</v>
      </c>
      <c r="G42" s="22">
        <v>2013</v>
      </c>
      <c r="H42" s="22"/>
      <c r="I42" s="15" t="s">
        <v>20</v>
      </c>
      <c r="J42" s="15" t="s">
        <v>213</v>
      </c>
    </row>
    <row r="43" spans="1:10" ht="26.25" x14ac:dyDescent="0.25">
      <c r="A43" s="22">
        <v>34</v>
      </c>
      <c r="B43" s="22" t="s">
        <v>80</v>
      </c>
      <c r="C43" s="22" t="s">
        <v>79</v>
      </c>
      <c r="D43" s="43">
        <v>1</v>
      </c>
      <c r="E43" s="38">
        <v>6.55</v>
      </c>
      <c r="F43" s="38">
        <v>6.55</v>
      </c>
      <c r="G43" s="22">
        <v>2013</v>
      </c>
      <c r="H43" s="22"/>
      <c r="I43" s="15" t="s">
        <v>20</v>
      </c>
      <c r="J43" s="15" t="s">
        <v>213</v>
      </c>
    </row>
    <row r="44" spans="1:10" ht="26.25" x14ac:dyDescent="0.25">
      <c r="A44" s="22">
        <v>35</v>
      </c>
      <c r="B44" s="22" t="s">
        <v>81</v>
      </c>
      <c r="C44" s="31" t="s">
        <v>82</v>
      </c>
      <c r="D44" s="43">
        <v>1</v>
      </c>
      <c r="E44" s="38">
        <v>2.15</v>
      </c>
      <c r="F44" s="38">
        <v>2.15</v>
      </c>
      <c r="G44" s="22">
        <v>2013</v>
      </c>
      <c r="H44" s="22"/>
      <c r="I44" s="15" t="s">
        <v>20</v>
      </c>
      <c r="J44" s="15" t="s">
        <v>213</v>
      </c>
    </row>
    <row r="45" spans="1:10" s="23" customFormat="1" ht="25.5" customHeight="1" x14ac:dyDescent="0.25">
      <c r="A45" s="19">
        <v>36</v>
      </c>
      <c r="B45" s="20" t="s">
        <v>84</v>
      </c>
      <c r="C45" s="21" t="s">
        <v>83</v>
      </c>
      <c r="D45" s="43">
        <v>1</v>
      </c>
      <c r="E45" s="38">
        <v>12.88</v>
      </c>
      <c r="F45" s="38">
        <v>12.88</v>
      </c>
      <c r="G45" s="22">
        <v>2013</v>
      </c>
      <c r="H45" s="22"/>
      <c r="I45" s="15" t="s">
        <v>20</v>
      </c>
      <c r="J45" s="15" t="s">
        <v>213</v>
      </c>
    </row>
    <row r="46" spans="1:10" ht="26.25" x14ac:dyDescent="0.25">
      <c r="A46" s="22">
        <v>37</v>
      </c>
      <c r="B46" s="20" t="s">
        <v>85</v>
      </c>
      <c r="C46" s="21" t="s">
        <v>86</v>
      </c>
      <c r="D46" s="43">
        <v>1</v>
      </c>
      <c r="E46" s="40">
        <v>3.52</v>
      </c>
      <c r="F46" s="40">
        <v>3.52</v>
      </c>
      <c r="G46" s="22">
        <v>2013</v>
      </c>
      <c r="H46" s="22"/>
      <c r="I46" s="15" t="s">
        <v>20</v>
      </c>
      <c r="J46" s="15" t="s">
        <v>213</v>
      </c>
    </row>
    <row r="47" spans="1:10" ht="26.25" x14ac:dyDescent="0.25">
      <c r="A47" s="22">
        <v>38</v>
      </c>
      <c r="B47" s="20" t="s">
        <v>87</v>
      </c>
      <c r="C47" s="25" t="s">
        <v>89</v>
      </c>
      <c r="D47" s="43">
        <v>1</v>
      </c>
      <c r="E47" s="40">
        <v>2.64</v>
      </c>
      <c r="F47" s="40">
        <v>2.64</v>
      </c>
      <c r="G47" s="22">
        <v>2013</v>
      </c>
      <c r="H47" s="22"/>
      <c r="I47" s="15" t="s">
        <v>20</v>
      </c>
      <c r="J47" s="15" t="s">
        <v>213</v>
      </c>
    </row>
    <row r="48" spans="1:10" ht="26.25" x14ac:dyDescent="0.25">
      <c r="A48" s="22">
        <v>39</v>
      </c>
      <c r="B48" s="32" t="s">
        <v>88</v>
      </c>
      <c r="C48" s="31" t="s">
        <v>90</v>
      </c>
      <c r="D48" s="43">
        <v>7</v>
      </c>
      <c r="E48" s="40">
        <v>6.93</v>
      </c>
      <c r="F48" s="40">
        <v>6.93</v>
      </c>
      <c r="G48" s="22">
        <v>2013</v>
      </c>
      <c r="H48" s="22"/>
      <c r="I48" s="15" t="s">
        <v>20</v>
      </c>
      <c r="J48" s="15" t="s">
        <v>213</v>
      </c>
    </row>
    <row r="49" spans="1:10" ht="26.25" x14ac:dyDescent="0.25">
      <c r="A49" s="22">
        <v>40</v>
      </c>
      <c r="B49" s="20" t="s">
        <v>91</v>
      </c>
      <c r="C49" s="21" t="s">
        <v>92</v>
      </c>
      <c r="D49" s="43">
        <v>1</v>
      </c>
      <c r="E49" s="40">
        <v>20.89</v>
      </c>
      <c r="F49" s="40">
        <v>20.89</v>
      </c>
      <c r="G49" s="22">
        <v>2013</v>
      </c>
      <c r="H49" s="22"/>
      <c r="I49" s="15" t="s">
        <v>20</v>
      </c>
      <c r="J49" s="15" t="s">
        <v>213</v>
      </c>
    </row>
    <row r="50" spans="1:10" ht="26.25" x14ac:dyDescent="0.25">
      <c r="A50" s="22">
        <v>41</v>
      </c>
      <c r="B50" s="20" t="s">
        <v>94</v>
      </c>
      <c r="C50" s="21" t="s">
        <v>93</v>
      </c>
      <c r="D50" s="43">
        <v>1</v>
      </c>
      <c r="E50" s="40">
        <v>17.89</v>
      </c>
      <c r="F50" s="40">
        <v>17.89</v>
      </c>
      <c r="G50" s="22">
        <v>2013</v>
      </c>
      <c r="H50" s="22"/>
      <c r="I50" s="15" t="s">
        <v>20</v>
      </c>
      <c r="J50" s="15" t="s">
        <v>213</v>
      </c>
    </row>
    <row r="51" spans="1:10" ht="26.25" x14ac:dyDescent="0.25">
      <c r="A51" s="22">
        <v>42</v>
      </c>
      <c r="B51" s="20" t="s">
        <v>95</v>
      </c>
      <c r="C51" s="21" t="s">
        <v>96</v>
      </c>
      <c r="D51" s="43">
        <v>1</v>
      </c>
      <c r="E51" s="40">
        <v>33.180900000000001</v>
      </c>
      <c r="F51" s="40">
        <v>33.180900000000001</v>
      </c>
      <c r="G51" s="22">
        <v>2013</v>
      </c>
      <c r="H51" s="22"/>
      <c r="I51" s="15" t="s">
        <v>20</v>
      </c>
      <c r="J51" s="15" t="s">
        <v>213</v>
      </c>
    </row>
    <row r="52" spans="1:10" ht="26.25" x14ac:dyDescent="0.25">
      <c r="A52" s="22">
        <v>43</v>
      </c>
      <c r="B52" s="22" t="s">
        <v>99</v>
      </c>
      <c r="C52" s="21" t="s">
        <v>97</v>
      </c>
      <c r="D52" s="43">
        <v>1</v>
      </c>
      <c r="E52" s="40">
        <v>14.48</v>
      </c>
      <c r="F52" s="40">
        <v>14.48</v>
      </c>
      <c r="G52" s="22">
        <v>2013</v>
      </c>
      <c r="H52" s="22"/>
      <c r="I52" s="15" t="s">
        <v>20</v>
      </c>
      <c r="J52" s="15" t="s">
        <v>213</v>
      </c>
    </row>
    <row r="53" spans="1:10" ht="26.25" x14ac:dyDescent="0.25">
      <c r="A53" s="22">
        <v>44</v>
      </c>
      <c r="B53" s="20" t="s">
        <v>98</v>
      </c>
      <c r="C53" s="21" t="s">
        <v>100</v>
      </c>
      <c r="D53" s="43">
        <v>1</v>
      </c>
      <c r="E53" s="40">
        <v>18.694109999999998</v>
      </c>
      <c r="F53" s="40">
        <v>18.694109999999998</v>
      </c>
      <c r="G53" s="22">
        <v>2014</v>
      </c>
      <c r="H53" s="22"/>
      <c r="I53" s="15" t="s">
        <v>20</v>
      </c>
      <c r="J53" s="15" t="s">
        <v>213</v>
      </c>
    </row>
    <row r="54" spans="1:10" ht="26.25" x14ac:dyDescent="0.25">
      <c r="A54" s="22">
        <v>45</v>
      </c>
      <c r="B54" s="32" t="s">
        <v>102</v>
      </c>
      <c r="C54" s="21" t="s">
        <v>101</v>
      </c>
      <c r="D54" s="43">
        <v>1</v>
      </c>
      <c r="E54" s="40">
        <v>12.5</v>
      </c>
      <c r="F54" s="40">
        <v>12.5</v>
      </c>
      <c r="G54" s="22">
        <v>2014</v>
      </c>
      <c r="H54" s="22"/>
      <c r="I54" s="15" t="s">
        <v>20</v>
      </c>
      <c r="J54" s="15" t="s">
        <v>213</v>
      </c>
    </row>
    <row r="55" spans="1:10" ht="26.25" x14ac:dyDescent="0.25">
      <c r="A55" s="22">
        <v>46</v>
      </c>
      <c r="B55" s="32" t="s">
        <v>102</v>
      </c>
      <c r="C55" s="21" t="s">
        <v>101</v>
      </c>
      <c r="D55" s="43">
        <v>1</v>
      </c>
      <c r="E55" s="40">
        <v>12.5</v>
      </c>
      <c r="F55" s="40">
        <v>12.5</v>
      </c>
      <c r="G55" s="22">
        <v>2014</v>
      </c>
      <c r="H55" s="22"/>
      <c r="I55" s="15" t="s">
        <v>20</v>
      </c>
      <c r="J55" s="15" t="s">
        <v>213</v>
      </c>
    </row>
    <row r="56" spans="1:10" ht="26.25" x14ac:dyDescent="0.25">
      <c r="A56" s="22">
        <v>47</v>
      </c>
      <c r="B56" s="22" t="s">
        <v>103</v>
      </c>
      <c r="C56" s="21" t="s">
        <v>104</v>
      </c>
      <c r="D56" s="43">
        <v>20</v>
      </c>
      <c r="E56" s="40">
        <v>90</v>
      </c>
      <c r="F56" s="40">
        <v>90</v>
      </c>
      <c r="G56" s="22">
        <v>2012</v>
      </c>
      <c r="H56" s="22"/>
      <c r="I56" s="15" t="s">
        <v>20</v>
      </c>
      <c r="J56" s="15" t="s">
        <v>213</v>
      </c>
    </row>
    <row r="57" spans="1:10" ht="26.25" x14ac:dyDescent="0.25">
      <c r="A57" s="22">
        <v>48</v>
      </c>
      <c r="B57" s="22" t="s">
        <v>105</v>
      </c>
      <c r="C57" s="21" t="s">
        <v>106</v>
      </c>
      <c r="D57" s="43">
        <v>20</v>
      </c>
      <c r="E57" s="40">
        <v>62</v>
      </c>
      <c r="F57" s="40">
        <v>62</v>
      </c>
      <c r="G57" s="22">
        <v>2012</v>
      </c>
      <c r="H57" s="22"/>
      <c r="I57" s="15" t="s">
        <v>20</v>
      </c>
      <c r="J57" s="15" t="s">
        <v>213</v>
      </c>
    </row>
    <row r="58" spans="1:10" ht="26.25" x14ac:dyDescent="0.25">
      <c r="A58" s="22">
        <v>49</v>
      </c>
      <c r="B58" s="22" t="s">
        <v>107</v>
      </c>
      <c r="C58" s="21" t="s">
        <v>108</v>
      </c>
      <c r="D58" s="43">
        <v>20</v>
      </c>
      <c r="E58" s="40">
        <v>66</v>
      </c>
      <c r="F58" s="40">
        <v>66</v>
      </c>
      <c r="G58" s="22">
        <v>2012</v>
      </c>
      <c r="H58" s="22"/>
      <c r="I58" s="15" t="s">
        <v>20</v>
      </c>
      <c r="J58" s="15" t="s">
        <v>213</v>
      </c>
    </row>
    <row r="59" spans="1:10" ht="26.25" x14ac:dyDescent="0.25">
      <c r="A59" s="22">
        <v>50</v>
      </c>
      <c r="B59" s="22" t="s">
        <v>109</v>
      </c>
      <c r="C59" s="21" t="s">
        <v>110</v>
      </c>
      <c r="D59" s="43">
        <v>20</v>
      </c>
      <c r="E59" s="40">
        <v>6.4</v>
      </c>
      <c r="F59" s="40">
        <v>6.4</v>
      </c>
      <c r="G59" s="22">
        <v>2012</v>
      </c>
      <c r="H59" s="22"/>
      <c r="I59" s="15" t="s">
        <v>20</v>
      </c>
      <c r="J59" s="15" t="s">
        <v>213</v>
      </c>
    </row>
    <row r="60" spans="1:10" ht="26.25" x14ac:dyDescent="0.25">
      <c r="A60" s="22">
        <v>51</v>
      </c>
      <c r="B60" s="22" t="s">
        <v>111</v>
      </c>
      <c r="C60" s="21" t="s">
        <v>112</v>
      </c>
      <c r="D60" s="43">
        <v>20</v>
      </c>
      <c r="E60" s="40">
        <v>15.6</v>
      </c>
      <c r="F60" s="40">
        <v>15.6</v>
      </c>
      <c r="G60" s="22">
        <v>2012</v>
      </c>
      <c r="H60" s="22"/>
      <c r="I60" s="15" t="s">
        <v>20</v>
      </c>
      <c r="J60" s="15" t="s">
        <v>213</v>
      </c>
    </row>
    <row r="61" spans="1:10" ht="26.25" x14ac:dyDescent="0.25">
      <c r="A61" s="22">
        <v>52</v>
      </c>
      <c r="B61" s="33" t="s">
        <v>113</v>
      </c>
      <c r="C61" s="25" t="s">
        <v>114</v>
      </c>
      <c r="D61" s="43">
        <v>1</v>
      </c>
      <c r="E61" s="40">
        <v>25</v>
      </c>
      <c r="F61" s="40">
        <v>25</v>
      </c>
      <c r="G61" s="22">
        <v>2013</v>
      </c>
      <c r="H61" s="22"/>
      <c r="I61" s="15" t="s">
        <v>20</v>
      </c>
      <c r="J61" s="15" t="s">
        <v>213</v>
      </c>
    </row>
    <row r="62" spans="1:10" ht="26.25" x14ac:dyDescent="0.25">
      <c r="A62" s="22">
        <v>53</v>
      </c>
      <c r="B62" s="33" t="s">
        <v>113</v>
      </c>
      <c r="C62" s="25" t="s">
        <v>115</v>
      </c>
      <c r="D62" s="43">
        <v>1</v>
      </c>
      <c r="E62" s="40">
        <v>25</v>
      </c>
      <c r="F62" s="40">
        <v>25</v>
      </c>
      <c r="G62" s="22">
        <v>2013</v>
      </c>
      <c r="H62" s="22"/>
      <c r="I62" s="15" t="s">
        <v>20</v>
      </c>
      <c r="J62" s="15" t="s">
        <v>213</v>
      </c>
    </row>
    <row r="63" spans="1:10" ht="26.25" x14ac:dyDescent="0.25">
      <c r="A63" s="22">
        <v>54</v>
      </c>
      <c r="B63" s="22" t="s">
        <v>117</v>
      </c>
      <c r="C63" s="21" t="s">
        <v>116</v>
      </c>
      <c r="D63" s="43">
        <v>2</v>
      </c>
      <c r="E63" s="40">
        <v>24.001999999999999</v>
      </c>
      <c r="F63" s="40">
        <v>24.001999999999999</v>
      </c>
      <c r="G63" s="22">
        <v>2013</v>
      </c>
      <c r="H63" s="22"/>
      <c r="I63" s="15" t="s">
        <v>20</v>
      </c>
      <c r="J63" s="15" t="s">
        <v>213</v>
      </c>
    </row>
    <row r="64" spans="1:10" ht="26.25" x14ac:dyDescent="0.25">
      <c r="A64" s="22">
        <v>55</v>
      </c>
      <c r="B64" s="22" t="s">
        <v>119</v>
      </c>
      <c r="C64" s="21" t="s">
        <v>118</v>
      </c>
      <c r="D64" s="43">
        <v>1</v>
      </c>
      <c r="E64" s="40">
        <v>13.85</v>
      </c>
      <c r="F64" s="40">
        <v>13.85</v>
      </c>
      <c r="G64" s="22">
        <v>2013</v>
      </c>
      <c r="H64" s="22"/>
      <c r="I64" s="15" t="s">
        <v>20</v>
      </c>
      <c r="J64" s="15" t="s">
        <v>213</v>
      </c>
    </row>
    <row r="65" spans="1:10" ht="26.25" x14ac:dyDescent="0.25">
      <c r="A65" s="22">
        <v>56</v>
      </c>
      <c r="B65" s="22" t="s">
        <v>120</v>
      </c>
      <c r="C65" s="21" t="s">
        <v>121</v>
      </c>
      <c r="D65" s="43">
        <v>2</v>
      </c>
      <c r="E65" s="40">
        <v>8.5039999999999996</v>
      </c>
      <c r="F65" s="40">
        <v>8.5039999999999996</v>
      </c>
      <c r="G65" s="22">
        <v>2013</v>
      </c>
      <c r="H65" s="22"/>
      <c r="I65" s="15" t="s">
        <v>20</v>
      </c>
      <c r="J65" s="15" t="s">
        <v>213</v>
      </c>
    </row>
    <row r="66" spans="1:10" ht="26.25" x14ac:dyDescent="0.25">
      <c r="A66" s="22">
        <v>57</v>
      </c>
      <c r="B66" s="22" t="s">
        <v>123</v>
      </c>
      <c r="C66" s="21" t="s">
        <v>122</v>
      </c>
      <c r="D66" s="43">
        <v>2</v>
      </c>
      <c r="E66" s="40">
        <v>2.52</v>
      </c>
      <c r="F66" s="40">
        <v>2.52</v>
      </c>
      <c r="G66" s="22">
        <v>2013</v>
      </c>
      <c r="H66" s="22"/>
      <c r="I66" s="15" t="s">
        <v>20</v>
      </c>
      <c r="J66" s="15" t="s">
        <v>213</v>
      </c>
    </row>
    <row r="67" spans="1:10" ht="26.25" x14ac:dyDescent="0.25">
      <c r="A67" s="22">
        <v>58</v>
      </c>
      <c r="B67" s="22" t="s">
        <v>124</v>
      </c>
      <c r="C67" s="21" t="s">
        <v>128</v>
      </c>
      <c r="D67" s="43">
        <v>1</v>
      </c>
      <c r="E67" s="40">
        <v>2.5</v>
      </c>
      <c r="F67" s="40">
        <v>2.5</v>
      </c>
      <c r="G67" s="22">
        <v>2013</v>
      </c>
      <c r="H67" s="22"/>
      <c r="I67" s="15" t="s">
        <v>20</v>
      </c>
      <c r="J67" s="15" t="s">
        <v>213</v>
      </c>
    </row>
    <row r="68" spans="1:10" ht="26.25" x14ac:dyDescent="0.25">
      <c r="A68" s="22">
        <v>59</v>
      </c>
      <c r="B68" s="22" t="s">
        <v>125</v>
      </c>
      <c r="C68" s="21" t="s">
        <v>129</v>
      </c>
      <c r="D68" s="43">
        <v>1</v>
      </c>
      <c r="E68" s="40">
        <v>6.39</v>
      </c>
      <c r="F68" s="40">
        <v>6.39</v>
      </c>
      <c r="G68" s="22">
        <v>2013</v>
      </c>
      <c r="H68" s="22"/>
      <c r="I68" s="15" t="s">
        <v>20</v>
      </c>
      <c r="J68" s="15" t="s">
        <v>213</v>
      </c>
    </row>
    <row r="69" spans="1:10" ht="26.25" x14ac:dyDescent="0.25">
      <c r="A69" s="22">
        <v>60</v>
      </c>
      <c r="B69" s="22" t="s">
        <v>126</v>
      </c>
      <c r="C69" s="21" t="s">
        <v>130</v>
      </c>
      <c r="D69" s="43">
        <v>1</v>
      </c>
      <c r="E69" s="40">
        <v>3.37</v>
      </c>
      <c r="F69" s="40">
        <v>3.37</v>
      </c>
      <c r="G69" s="22">
        <v>2013</v>
      </c>
      <c r="H69" s="22"/>
      <c r="I69" s="15" t="s">
        <v>20</v>
      </c>
      <c r="J69" s="15" t="s">
        <v>213</v>
      </c>
    </row>
    <row r="70" spans="1:10" ht="26.25" x14ac:dyDescent="0.25">
      <c r="A70" s="22">
        <v>61</v>
      </c>
      <c r="B70" s="22" t="s">
        <v>127</v>
      </c>
      <c r="C70" s="21" t="s">
        <v>131</v>
      </c>
      <c r="D70" s="43">
        <v>1</v>
      </c>
      <c r="E70" s="40">
        <v>11.99</v>
      </c>
      <c r="F70" s="40">
        <v>11.99</v>
      </c>
      <c r="G70" s="22">
        <v>2013</v>
      </c>
      <c r="H70" s="22"/>
      <c r="I70" s="15" t="s">
        <v>20</v>
      </c>
      <c r="J70" s="15" t="s">
        <v>213</v>
      </c>
    </row>
    <row r="71" spans="1:10" ht="26.25" x14ac:dyDescent="0.25">
      <c r="A71" s="22">
        <v>62</v>
      </c>
      <c r="B71" s="22" t="s">
        <v>132</v>
      </c>
      <c r="C71" s="21" t="s">
        <v>133</v>
      </c>
      <c r="D71" s="43">
        <v>1</v>
      </c>
      <c r="E71" s="40">
        <v>30</v>
      </c>
      <c r="F71" s="40">
        <v>30</v>
      </c>
      <c r="G71" s="22">
        <v>2014</v>
      </c>
      <c r="H71" s="22"/>
      <c r="I71" s="15" t="s">
        <v>20</v>
      </c>
      <c r="J71" s="15" t="s">
        <v>213</v>
      </c>
    </row>
    <row r="72" spans="1:10" ht="26.25" x14ac:dyDescent="0.25">
      <c r="A72" s="22">
        <v>63</v>
      </c>
      <c r="B72" s="22" t="s">
        <v>135</v>
      </c>
      <c r="C72" s="21" t="s">
        <v>134</v>
      </c>
      <c r="D72" s="43">
        <v>1</v>
      </c>
      <c r="E72" s="40">
        <v>5.2</v>
      </c>
      <c r="F72" s="40">
        <v>5.2</v>
      </c>
      <c r="G72" s="22">
        <v>2015</v>
      </c>
      <c r="H72" s="22"/>
      <c r="I72" s="15" t="s">
        <v>20</v>
      </c>
      <c r="J72" s="15" t="s">
        <v>213</v>
      </c>
    </row>
    <row r="73" spans="1:10" ht="26.25" x14ac:dyDescent="0.25">
      <c r="A73" s="22">
        <v>64</v>
      </c>
      <c r="B73" s="22" t="s">
        <v>136</v>
      </c>
      <c r="C73" s="21" t="s">
        <v>138</v>
      </c>
      <c r="D73" s="43">
        <v>1</v>
      </c>
      <c r="E73" s="40">
        <v>4.6900000000000004</v>
      </c>
      <c r="F73" s="40">
        <v>4.6900000000000004</v>
      </c>
      <c r="G73" s="22">
        <v>2015</v>
      </c>
      <c r="H73" s="22"/>
      <c r="I73" s="15" t="s">
        <v>20</v>
      </c>
      <c r="J73" s="15" t="s">
        <v>213</v>
      </c>
    </row>
    <row r="74" spans="1:10" ht="26.25" x14ac:dyDescent="0.25">
      <c r="A74" s="22">
        <v>65</v>
      </c>
      <c r="B74" s="22" t="s">
        <v>139</v>
      </c>
      <c r="C74" s="21" t="s">
        <v>140</v>
      </c>
      <c r="D74" s="43">
        <v>1</v>
      </c>
      <c r="E74" s="40">
        <v>23.2</v>
      </c>
      <c r="F74" s="40">
        <v>23.2</v>
      </c>
      <c r="G74" s="22">
        <v>2015</v>
      </c>
      <c r="H74" s="22"/>
      <c r="I74" s="15" t="s">
        <v>20</v>
      </c>
      <c r="J74" s="15" t="s">
        <v>213</v>
      </c>
    </row>
    <row r="75" spans="1:10" ht="26.25" x14ac:dyDescent="0.25">
      <c r="A75" s="22">
        <v>66</v>
      </c>
      <c r="B75" s="22" t="s">
        <v>141</v>
      </c>
      <c r="C75" s="21" t="s">
        <v>142</v>
      </c>
      <c r="D75" s="43">
        <v>1</v>
      </c>
      <c r="E75" s="40">
        <v>1.1000000000000001</v>
      </c>
      <c r="F75" s="40">
        <v>1.1000000000000001</v>
      </c>
      <c r="G75" s="22">
        <v>2015</v>
      </c>
      <c r="H75" s="22"/>
      <c r="I75" s="15" t="s">
        <v>20</v>
      </c>
      <c r="J75" s="15" t="s">
        <v>213</v>
      </c>
    </row>
    <row r="76" spans="1:10" ht="26.25" x14ac:dyDescent="0.25">
      <c r="A76" s="22">
        <v>67</v>
      </c>
      <c r="B76" s="22" t="s">
        <v>143</v>
      </c>
      <c r="C76" s="21" t="s">
        <v>144</v>
      </c>
      <c r="D76" s="43">
        <v>1</v>
      </c>
      <c r="E76" s="40">
        <v>34</v>
      </c>
      <c r="F76" s="40">
        <v>34</v>
      </c>
      <c r="G76" s="22">
        <v>2015</v>
      </c>
      <c r="H76" s="22"/>
      <c r="I76" s="15" t="s">
        <v>20</v>
      </c>
      <c r="J76" s="15" t="s">
        <v>213</v>
      </c>
    </row>
    <row r="77" spans="1:10" ht="26.25" x14ac:dyDescent="0.25">
      <c r="A77" s="22">
        <v>68</v>
      </c>
      <c r="B77" s="22" t="s">
        <v>137</v>
      </c>
      <c r="C77" s="21" t="s">
        <v>145</v>
      </c>
      <c r="D77" s="43">
        <v>1</v>
      </c>
      <c r="E77" s="40">
        <v>3.75</v>
      </c>
      <c r="F77" s="40">
        <v>3.75</v>
      </c>
      <c r="G77" s="22">
        <v>2015</v>
      </c>
      <c r="H77" s="22"/>
      <c r="I77" s="15" t="s">
        <v>20</v>
      </c>
      <c r="J77" s="15" t="s">
        <v>213</v>
      </c>
    </row>
    <row r="78" spans="1:10" ht="26.25" x14ac:dyDescent="0.25">
      <c r="A78" s="22">
        <v>69</v>
      </c>
      <c r="B78" s="22" t="s">
        <v>146</v>
      </c>
      <c r="C78" s="21" t="s">
        <v>147</v>
      </c>
      <c r="D78" s="43">
        <v>1</v>
      </c>
      <c r="E78" s="40">
        <v>1.1499999999999999</v>
      </c>
      <c r="F78" s="40">
        <v>1.1499999999999999</v>
      </c>
      <c r="G78" s="22">
        <v>2015</v>
      </c>
      <c r="H78" s="22"/>
      <c r="I78" s="15" t="s">
        <v>20</v>
      </c>
      <c r="J78" s="15" t="s">
        <v>213</v>
      </c>
    </row>
    <row r="79" spans="1:10" ht="26.25" x14ac:dyDescent="0.25">
      <c r="A79" s="22">
        <v>70</v>
      </c>
      <c r="B79" s="22" t="s">
        <v>148</v>
      </c>
      <c r="C79" s="21" t="s">
        <v>149</v>
      </c>
      <c r="D79" s="43">
        <v>1</v>
      </c>
      <c r="E79" s="40">
        <v>5.2</v>
      </c>
      <c r="F79" s="40">
        <v>5.2</v>
      </c>
      <c r="G79" s="22">
        <v>2015</v>
      </c>
      <c r="H79" s="22"/>
      <c r="I79" s="15" t="s">
        <v>20</v>
      </c>
      <c r="J79" s="15" t="s">
        <v>213</v>
      </c>
    </row>
    <row r="80" spans="1:10" ht="26.25" x14ac:dyDescent="0.25">
      <c r="A80" s="22">
        <v>71</v>
      </c>
      <c r="B80" s="22" t="s">
        <v>150</v>
      </c>
      <c r="C80" s="21" t="s">
        <v>151</v>
      </c>
      <c r="D80" s="43">
        <v>1</v>
      </c>
      <c r="E80" s="40">
        <v>21.5</v>
      </c>
      <c r="F80" s="40">
        <v>21.5</v>
      </c>
      <c r="G80" s="22">
        <v>2015</v>
      </c>
      <c r="H80" s="22"/>
      <c r="I80" s="15" t="s">
        <v>20</v>
      </c>
      <c r="J80" s="15" t="s">
        <v>213</v>
      </c>
    </row>
    <row r="81" spans="1:10" ht="26.25" x14ac:dyDescent="0.25">
      <c r="A81" s="22">
        <v>72</v>
      </c>
      <c r="B81" s="22" t="s">
        <v>152</v>
      </c>
      <c r="C81" s="21" t="s">
        <v>153</v>
      </c>
      <c r="D81" s="43">
        <v>1</v>
      </c>
      <c r="E81" s="40">
        <v>15.25</v>
      </c>
      <c r="F81" s="40">
        <v>15.25</v>
      </c>
      <c r="G81" s="22">
        <v>2015</v>
      </c>
      <c r="H81" s="22"/>
      <c r="I81" s="15" t="s">
        <v>20</v>
      </c>
      <c r="J81" s="15" t="s">
        <v>213</v>
      </c>
    </row>
    <row r="82" spans="1:10" ht="26.25" x14ac:dyDescent="0.25">
      <c r="A82" s="22">
        <v>73</v>
      </c>
      <c r="B82" s="22" t="s">
        <v>154</v>
      </c>
      <c r="C82" s="21" t="s">
        <v>155</v>
      </c>
      <c r="D82" s="43">
        <v>1</v>
      </c>
      <c r="E82" s="40">
        <v>9.3000000000000007</v>
      </c>
      <c r="F82" s="40">
        <v>9.3000000000000007</v>
      </c>
      <c r="G82" s="22">
        <v>2015</v>
      </c>
      <c r="H82" s="22"/>
      <c r="I82" s="15" t="s">
        <v>20</v>
      </c>
      <c r="J82" s="15" t="s">
        <v>213</v>
      </c>
    </row>
    <row r="83" spans="1:10" ht="26.25" x14ac:dyDescent="0.25">
      <c r="A83" s="22">
        <v>74</v>
      </c>
      <c r="B83" s="22" t="s">
        <v>156</v>
      </c>
      <c r="C83" s="21" t="s">
        <v>161</v>
      </c>
      <c r="D83" s="43">
        <v>1</v>
      </c>
      <c r="E83" s="40">
        <v>9.1999999999999993</v>
      </c>
      <c r="F83" s="40">
        <v>9.1999999999999993</v>
      </c>
      <c r="G83" s="22">
        <v>2015</v>
      </c>
      <c r="H83" s="22"/>
      <c r="I83" s="15" t="s">
        <v>20</v>
      </c>
      <c r="J83" s="15" t="s">
        <v>213</v>
      </c>
    </row>
    <row r="84" spans="1:10" ht="26.25" x14ac:dyDescent="0.25">
      <c r="A84" s="22">
        <v>75</v>
      </c>
      <c r="B84" s="22" t="s">
        <v>157</v>
      </c>
      <c r="C84" s="21" t="s">
        <v>162</v>
      </c>
      <c r="D84" s="43">
        <v>1</v>
      </c>
      <c r="E84" s="40">
        <v>7.45</v>
      </c>
      <c r="F84" s="40">
        <v>7.45</v>
      </c>
      <c r="G84" s="22">
        <v>2015</v>
      </c>
      <c r="H84" s="22"/>
      <c r="I84" s="15" t="s">
        <v>20</v>
      </c>
      <c r="J84" s="15" t="s">
        <v>213</v>
      </c>
    </row>
    <row r="85" spans="1:10" ht="26.25" x14ac:dyDescent="0.25">
      <c r="A85" s="22">
        <v>76</v>
      </c>
      <c r="B85" s="22" t="s">
        <v>158</v>
      </c>
      <c r="C85" s="21" t="s">
        <v>163</v>
      </c>
      <c r="D85" s="43">
        <v>1</v>
      </c>
      <c r="E85" s="40">
        <v>7.55</v>
      </c>
      <c r="F85" s="40">
        <v>7.55</v>
      </c>
      <c r="G85" s="22">
        <v>2015</v>
      </c>
      <c r="H85" s="22"/>
      <c r="I85" s="15" t="s">
        <v>20</v>
      </c>
      <c r="J85" s="15" t="s">
        <v>213</v>
      </c>
    </row>
    <row r="86" spans="1:10" ht="26.25" x14ac:dyDescent="0.25">
      <c r="A86" s="22">
        <v>77</v>
      </c>
      <c r="B86" s="22" t="s">
        <v>159</v>
      </c>
      <c r="C86" s="21" t="s">
        <v>164</v>
      </c>
      <c r="D86" s="43">
        <v>1</v>
      </c>
      <c r="E86" s="40">
        <v>2.95</v>
      </c>
      <c r="F86" s="40">
        <v>2.95</v>
      </c>
      <c r="G86" s="22">
        <v>2015</v>
      </c>
      <c r="H86" s="22"/>
      <c r="I86" s="15" t="s">
        <v>20</v>
      </c>
      <c r="J86" s="15" t="s">
        <v>213</v>
      </c>
    </row>
    <row r="87" spans="1:10" ht="26.25" x14ac:dyDescent="0.25">
      <c r="A87" s="22">
        <v>78</v>
      </c>
      <c r="B87" s="22" t="s">
        <v>160</v>
      </c>
      <c r="C87" s="21" t="s">
        <v>165</v>
      </c>
      <c r="D87" s="43">
        <v>1</v>
      </c>
      <c r="E87" s="40">
        <v>0.8</v>
      </c>
      <c r="F87" s="40">
        <v>0.8</v>
      </c>
      <c r="G87" s="22">
        <v>2015</v>
      </c>
      <c r="H87" s="22"/>
      <c r="I87" s="15" t="s">
        <v>20</v>
      </c>
      <c r="J87" s="15" t="s">
        <v>213</v>
      </c>
    </row>
    <row r="88" spans="1:10" ht="26.25" x14ac:dyDescent="0.25">
      <c r="A88" s="22">
        <v>79</v>
      </c>
      <c r="B88" s="22" t="s">
        <v>166</v>
      </c>
      <c r="C88" s="21" t="s">
        <v>167</v>
      </c>
      <c r="D88" s="43">
        <v>1</v>
      </c>
      <c r="E88" s="40">
        <v>16.690000000000001</v>
      </c>
      <c r="F88" s="40">
        <v>16.690000000000001</v>
      </c>
      <c r="G88" s="22">
        <v>2015</v>
      </c>
      <c r="H88" s="22"/>
      <c r="I88" s="15" t="s">
        <v>20</v>
      </c>
      <c r="J88" s="15" t="s">
        <v>213</v>
      </c>
    </row>
    <row r="89" spans="1:10" ht="26.25" x14ac:dyDescent="0.25">
      <c r="A89" s="22">
        <v>80</v>
      </c>
      <c r="B89" s="22" t="s">
        <v>168</v>
      </c>
      <c r="C89" s="21" t="s">
        <v>169</v>
      </c>
      <c r="D89" s="43">
        <v>1</v>
      </c>
      <c r="E89" s="40">
        <v>2</v>
      </c>
      <c r="F89" s="40">
        <v>2</v>
      </c>
      <c r="G89" s="22">
        <v>2011</v>
      </c>
      <c r="H89" s="22"/>
      <c r="I89" s="15" t="s">
        <v>20</v>
      </c>
      <c r="J89" s="15" t="s">
        <v>213</v>
      </c>
    </row>
    <row r="90" spans="1:10" ht="26.25" x14ac:dyDescent="0.25">
      <c r="A90" s="22">
        <v>81</v>
      </c>
      <c r="B90" s="22" t="s">
        <v>170</v>
      </c>
      <c r="C90" s="21" t="s">
        <v>171</v>
      </c>
      <c r="D90" s="43">
        <v>1</v>
      </c>
      <c r="E90" s="40">
        <v>8</v>
      </c>
      <c r="F90" s="40">
        <v>8</v>
      </c>
      <c r="G90" s="22">
        <v>2013</v>
      </c>
      <c r="H90" s="22"/>
      <c r="I90" s="15" t="s">
        <v>20</v>
      </c>
      <c r="J90" s="15" t="s">
        <v>213</v>
      </c>
    </row>
    <row r="91" spans="1:10" ht="26.25" x14ac:dyDescent="0.25">
      <c r="A91" s="22">
        <v>82</v>
      </c>
      <c r="B91" s="22" t="s">
        <v>172</v>
      </c>
      <c r="C91" s="21" t="s">
        <v>173</v>
      </c>
      <c r="D91" s="43">
        <v>1</v>
      </c>
      <c r="E91" s="40">
        <v>6</v>
      </c>
      <c r="F91" s="40">
        <v>6</v>
      </c>
      <c r="G91" s="22">
        <v>2011</v>
      </c>
      <c r="H91" s="22"/>
      <c r="I91" s="15" t="s">
        <v>20</v>
      </c>
      <c r="J91" s="15" t="s">
        <v>213</v>
      </c>
    </row>
    <row r="92" spans="1:10" ht="26.25" x14ac:dyDescent="0.25">
      <c r="A92" s="22">
        <v>83</v>
      </c>
      <c r="B92" s="22" t="s">
        <v>174</v>
      </c>
      <c r="C92" s="21" t="s">
        <v>175</v>
      </c>
      <c r="D92" s="43">
        <v>1</v>
      </c>
      <c r="E92" s="40">
        <v>2.4900000000000002</v>
      </c>
      <c r="F92" s="40">
        <v>2.4900000000000002</v>
      </c>
      <c r="G92" s="22">
        <v>2016</v>
      </c>
      <c r="H92" s="22"/>
      <c r="I92" s="15" t="s">
        <v>20</v>
      </c>
      <c r="J92" s="15" t="s">
        <v>213</v>
      </c>
    </row>
    <row r="93" spans="1:10" ht="26.25" x14ac:dyDescent="0.25">
      <c r="A93" s="22">
        <v>84</v>
      </c>
      <c r="B93" s="22" t="s">
        <v>177</v>
      </c>
      <c r="C93" s="21" t="s">
        <v>176</v>
      </c>
      <c r="D93" s="43">
        <v>1</v>
      </c>
      <c r="E93" s="40">
        <v>20.454999999999998</v>
      </c>
      <c r="F93" s="40">
        <v>20.454999999999998</v>
      </c>
      <c r="G93" s="22">
        <v>2016</v>
      </c>
      <c r="H93" s="22"/>
      <c r="I93" s="15" t="s">
        <v>20</v>
      </c>
      <c r="J93" s="15" t="s">
        <v>213</v>
      </c>
    </row>
    <row r="94" spans="1:10" ht="26.25" x14ac:dyDescent="0.25">
      <c r="A94" s="22">
        <v>85</v>
      </c>
      <c r="B94" s="22" t="s">
        <v>178</v>
      </c>
      <c r="C94" s="21" t="s">
        <v>179</v>
      </c>
      <c r="D94" s="43">
        <v>1</v>
      </c>
      <c r="E94" s="40">
        <v>14.010999999999999</v>
      </c>
      <c r="F94" s="40">
        <v>14.010999999999999</v>
      </c>
      <c r="G94" s="22">
        <v>2016</v>
      </c>
      <c r="H94" s="22"/>
      <c r="I94" s="15" t="s">
        <v>20</v>
      </c>
      <c r="J94" s="15" t="s">
        <v>213</v>
      </c>
    </row>
    <row r="95" spans="1:10" ht="26.25" x14ac:dyDescent="0.25">
      <c r="A95" s="22">
        <v>86</v>
      </c>
      <c r="B95" s="22" t="s">
        <v>180</v>
      </c>
      <c r="C95" s="21" t="s">
        <v>181</v>
      </c>
      <c r="D95" s="43">
        <v>6</v>
      </c>
      <c r="E95" s="40">
        <v>90</v>
      </c>
      <c r="F95" s="38">
        <v>90</v>
      </c>
      <c r="G95" s="22">
        <v>2016</v>
      </c>
      <c r="H95" s="22"/>
      <c r="I95" s="15" t="s">
        <v>20</v>
      </c>
      <c r="J95" s="15" t="s">
        <v>213</v>
      </c>
    </row>
    <row r="96" spans="1:10" ht="26.25" x14ac:dyDescent="0.25">
      <c r="A96" s="22">
        <v>87</v>
      </c>
      <c r="B96" s="22" t="s">
        <v>182</v>
      </c>
      <c r="C96" s="21" t="s">
        <v>183</v>
      </c>
      <c r="D96" s="43">
        <v>1</v>
      </c>
      <c r="E96" s="40">
        <v>215.66</v>
      </c>
      <c r="F96" s="38">
        <v>129.39660000000001</v>
      </c>
      <c r="G96" s="22">
        <v>2016</v>
      </c>
      <c r="H96" s="22"/>
      <c r="I96" s="15" t="s">
        <v>20</v>
      </c>
      <c r="J96" s="15" t="s">
        <v>213</v>
      </c>
    </row>
    <row r="97" spans="1:10" ht="26.25" x14ac:dyDescent="0.25">
      <c r="A97" s="22">
        <v>88</v>
      </c>
      <c r="B97" s="22" t="s">
        <v>184</v>
      </c>
      <c r="C97" s="21" t="s">
        <v>185</v>
      </c>
      <c r="D97" s="43">
        <v>1</v>
      </c>
      <c r="E97" s="40">
        <v>15.76</v>
      </c>
      <c r="F97" s="38">
        <v>15.76</v>
      </c>
      <c r="G97" s="22">
        <v>2016</v>
      </c>
      <c r="H97" s="22"/>
      <c r="I97" s="15" t="s">
        <v>20</v>
      </c>
      <c r="J97" s="15" t="s">
        <v>213</v>
      </c>
    </row>
    <row r="98" spans="1:10" ht="26.25" x14ac:dyDescent="0.25">
      <c r="A98" s="22">
        <v>89</v>
      </c>
      <c r="B98" s="22" t="s">
        <v>188</v>
      </c>
      <c r="C98" s="21" t="s">
        <v>187</v>
      </c>
      <c r="D98" s="43">
        <v>5</v>
      </c>
      <c r="E98" s="40">
        <v>50</v>
      </c>
      <c r="F98" s="38">
        <v>50</v>
      </c>
      <c r="G98" s="22">
        <v>2016</v>
      </c>
      <c r="H98" s="22"/>
      <c r="I98" s="15" t="s">
        <v>20</v>
      </c>
      <c r="J98" s="15" t="s">
        <v>213</v>
      </c>
    </row>
    <row r="99" spans="1:10" ht="26.25" x14ac:dyDescent="0.25">
      <c r="A99" s="22">
        <v>90</v>
      </c>
      <c r="B99" s="22" t="s">
        <v>189</v>
      </c>
      <c r="C99" s="21" t="s">
        <v>190</v>
      </c>
      <c r="D99" s="43">
        <v>280</v>
      </c>
      <c r="E99" s="40">
        <v>598.5</v>
      </c>
      <c r="F99" s="38">
        <v>598.5</v>
      </c>
      <c r="G99" s="22">
        <v>2016</v>
      </c>
      <c r="H99" s="22"/>
      <c r="I99" s="15" t="s">
        <v>20</v>
      </c>
      <c r="J99" s="15" t="s">
        <v>213</v>
      </c>
    </row>
    <row r="100" spans="1:10" ht="26.25" x14ac:dyDescent="0.25">
      <c r="A100" s="22">
        <v>91</v>
      </c>
      <c r="B100" s="22" t="s">
        <v>191</v>
      </c>
      <c r="C100" s="21" t="s">
        <v>192</v>
      </c>
      <c r="D100" s="43">
        <v>6</v>
      </c>
      <c r="E100" s="40">
        <v>53.73</v>
      </c>
      <c r="F100" s="38">
        <v>53.73</v>
      </c>
      <c r="G100" s="22">
        <v>2016</v>
      </c>
      <c r="H100" s="22"/>
      <c r="I100" s="15" t="s">
        <v>20</v>
      </c>
      <c r="J100" s="15" t="s">
        <v>213</v>
      </c>
    </row>
    <row r="101" spans="1:10" ht="26.25" x14ac:dyDescent="0.25">
      <c r="A101" s="22">
        <v>92</v>
      </c>
      <c r="B101" s="22" t="s">
        <v>193</v>
      </c>
      <c r="C101" s="21" t="s">
        <v>194</v>
      </c>
      <c r="D101" s="43">
        <v>3</v>
      </c>
      <c r="E101" s="40">
        <v>31.044</v>
      </c>
      <c r="F101" s="40">
        <v>31.044</v>
      </c>
      <c r="G101" s="22">
        <v>2016</v>
      </c>
      <c r="H101" s="22"/>
      <c r="I101" s="15" t="s">
        <v>20</v>
      </c>
      <c r="J101" s="15" t="s">
        <v>213</v>
      </c>
    </row>
    <row r="102" spans="1:10" ht="39" x14ac:dyDescent="0.25">
      <c r="A102" s="22">
        <v>93</v>
      </c>
      <c r="B102" s="22" t="s">
        <v>195</v>
      </c>
      <c r="C102" s="21" t="s">
        <v>196</v>
      </c>
      <c r="D102" s="43">
        <v>1</v>
      </c>
      <c r="E102" s="40">
        <v>18.815999999999999</v>
      </c>
      <c r="F102" s="40">
        <v>18.815999999999999</v>
      </c>
      <c r="G102" s="22">
        <v>2016</v>
      </c>
      <c r="H102" s="22"/>
      <c r="I102" s="15" t="s">
        <v>20</v>
      </c>
      <c r="J102" s="15" t="s">
        <v>213</v>
      </c>
    </row>
    <row r="103" spans="1:10" ht="26.25" x14ac:dyDescent="0.25">
      <c r="A103" s="22">
        <v>94</v>
      </c>
      <c r="B103" s="22" t="s">
        <v>197</v>
      </c>
      <c r="C103" s="21" t="s">
        <v>198</v>
      </c>
      <c r="D103" s="43">
        <v>8</v>
      </c>
      <c r="E103" s="40">
        <v>176</v>
      </c>
      <c r="F103" s="38">
        <v>176</v>
      </c>
      <c r="G103" s="22">
        <v>2016</v>
      </c>
      <c r="H103" s="22"/>
      <c r="I103" s="15" t="s">
        <v>20</v>
      </c>
      <c r="J103" s="15" t="s">
        <v>213</v>
      </c>
    </row>
    <row r="104" spans="1:10" ht="26.25" x14ac:dyDescent="0.25">
      <c r="A104" s="22">
        <v>95</v>
      </c>
      <c r="B104" s="22" t="s">
        <v>199</v>
      </c>
      <c r="C104" s="21" t="s">
        <v>200</v>
      </c>
      <c r="D104" s="43">
        <v>1</v>
      </c>
      <c r="E104" s="40">
        <v>36.6</v>
      </c>
      <c r="F104" s="38">
        <v>36.6</v>
      </c>
      <c r="G104" s="22">
        <v>2016</v>
      </c>
      <c r="H104" s="22"/>
      <c r="I104" s="15" t="s">
        <v>20</v>
      </c>
      <c r="J104" s="15" t="s">
        <v>213</v>
      </c>
    </row>
    <row r="105" spans="1:10" ht="26.25" x14ac:dyDescent="0.25">
      <c r="A105" s="22">
        <v>96</v>
      </c>
      <c r="B105" s="22" t="s">
        <v>201</v>
      </c>
      <c r="C105" s="21" t="s">
        <v>202</v>
      </c>
      <c r="D105" s="43">
        <v>2</v>
      </c>
      <c r="E105" s="40">
        <v>59.2</v>
      </c>
      <c r="F105" s="38">
        <v>59.2</v>
      </c>
      <c r="G105" s="22">
        <v>2016</v>
      </c>
      <c r="H105" s="22"/>
      <c r="I105" s="15" t="s">
        <v>20</v>
      </c>
      <c r="J105" s="15" t="s">
        <v>213</v>
      </c>
    </row>
    <row r="106" spans="1:10" ht="39" x14ac:dyDescent="0.25">
      <c r="A106" s="22">
        <v>97</v>
      </c>
      <c r="B106" s="22" t="s">
        <v>203</v>
      </c>
      <c r="C106" s="21" t="s">
        <v>204</v>
      </c>
      <c r="D106" s="43">
        <v>4</v>
      </c>
      <c r="E106" s="40">
        <v>36</v>
      </c>
      <c r="F106" s="38">
        <v>36</v>
      </c>
      <c r="G106" s="22">
        <v>2016</v>
      </c>
      <c r="H106" s="22"/>
      <c r="I106" s="15" t="s">
        <v>20</v>
      </c>
      <c r="J106" s="15" t="s">
        <v>213</v>
      </c>
    </row>
    <row r="107" spans="1:10" ht="26.25" x14ac:dyDescent="0.25">
      <c r="A107" s="22">
        <v>98</v>
      </c>
      <c r="B107" s="22" t="s">
        <v>205</v>
      </c>
      <c r="C107" s="21" t="s">
        <v>206</v>
      </c>
      <c r="D107" s="43">
        <v>1</v>
      </c>
      <c r="E107" s="40">
        <v>25.8</v>
      </c>
      <c r="F107" s="38">
        <v>25.8</v>
      </c>
      <c r="G107" s="22">
        <v>2016</v>
      </c>
      <c r="H107" s="22"/>
      <c r="I107" s="15" t="s">
        <v>20</v>
      </c>
      <c r="J107" s="15" t="s">
        <v>213</v>
      </c>
    </row>
    <row r="108" spans="1:10" ht="39" x14ac:dyDescent="0.25">
      <c r="A108" s="22">
        <v>99</v>
      </c>
      <c r="B108" s="22" t="s">
        <v>186</v>
      </c>
      <c r="C108" s="21" t="s">
        <v>207</v>
      </c>
      <c r="D108" s="43">
        <v>2</v>
      </c>
      <c r="E108" s="40">
        <v>90.584000000000003</v>
      </c>
      <c r="F108" s="38">
        <v>19.41084</v>
      </c>
      <c r="G108" s="22">
        <v>2016</v>
      </c>
      <c r="H108" s="22"/>
      <c r="I108" s="15" t="s">
        <v>20</v>
      </c>
      <c r="J108" s="15" t="s">
        <v>213</v>
      </c>
    </row>
    <row r="109" spans="1:10" ht="26.25" x14ac:dyDescent="0.25">
      <c r="A109" s="22">
        <v>100</v>
      </c>
      <c r="B109" s="22" t="s">
        <v>208</v>
      </c>
      <c r="C109" s="21" t="s">
        <v>209</v>
      </c>
      <c r="D109" s="43">
        <v>1</v>
      </c>
      <c r="E109" s="40">
        <v>60.549300000000002</v>
      </c>
      <c r="F109" s="38">
        <v>27.391539999999999</v>
      </c>
      <c r="G109" s="22">
        <v>2016</v>
      </c>
      <c r="H109" s="22"/>
      <c r="I109" s="15" t="s">
        <v>20</v>
      </c>
      <c r="J109" s="15" t="s">
        <v>213</v>
      </c>
    </row>
    <row r="110" spans="1:10" ht="26.25" x14ac:dyDescent="0.25">
      <c r="A110" s="22">
        <v>101</v>
      </c>
      <c r="B110" s="22" t="s">
        <v>210</v>
      </c>
      <c r="C110" s="22" t="s">
        <v>211</v>
      </c>
      <c r="D110" s="43">
        <v>1</v>
      </c>
      <c r="E110" s="38">
        <v>11.59</v>
      </c>
      <c r="F110" s="38">
        <v>11.59</v>
      </c>
      <c r="G110" s="22">
        <v>2017</v>
      </c>
      <c r="H110" s="22"/>
      <c r="I110" s="15" t="s">
        <v>20</v>
      </c>
      <c r="J110" s="15" t="s">
        <v>213</v>
      </c>
    </row>
    <row r="111" spans="1:10" ht="26.25" x14ac:dyDescent="0.25">
      <c r="A111" s="22">
        <v>102</v>
      </c>
      <c r="B111" s="22" t="s">
        <v>215</v>
      </c>
      <c r="C111" s="22" t="s">
        <v>68</v>
      </c>
      <c r="D111" s="22">
        <v>1</v>
      </c>
      <c r="E111" s="41">
        <v>26</v>
      </c>
      <c r="F111" s="42">
        <v>26</v>
      </c>
      <c r="G111" s="22">
        <v>2019</v>
      </c>
      <c r="H111" s="22"/>
      <c r="I111" s="15" t="s">
        <v>20</v>
      </c>
      <c r="J111" s="15" t="s">
        <v>213</v>
      </c>
    </row>
    <row r="112" spans="1:10" ht="26.25" x14ac:dyDescent="0.25">
      <c r="A112" s="22"/>
      <c r="B112" s="22"/>
      <c r="C112" s="21" t="s">
        <v>212</v>
      </c>
      <c r="D112" s="21"/>
      <c r="E112" s="47">
        <f>SUM(E10:E111)</f>
        <v>2946.6866199999995</v>
      </c>
      <c r="F112" s="47">
        <f>SUM(F10:F111)</f>
        <v>2736.4061499999998</v>
      </c>
      <c r="G112" s="22"/>
      <c r="H112" s="22"/>
      <c r="I112" s="22"/>
      <c r="J112" s="22"/>
    </row>
    <row r="113" spans="1:10" x14ac:dyDescent="0.25">
      <c r="A113" s="36"/>
      <c r="B113" s="45"/>
      <c r="C113" s="24" t="s">
        <v>217</v>
      </c>
      <c r="D113" s="24"/>
      <c r="E113" s="46">
        <f>E112:E112+E8</f>
        <v>4737.76152</v>
      </c>
      <c r="F113" s="46">
        <f>F112+F8</f>
        <v>4084.80555</v>
      </c>
      <c r="G113" s="45" t="s">
        <v>218</v>
      </c>
      <c r="H113" s="45"/>
      <c r="I113" s="45"/>
      <c r="J113" s="45"/>
    </row>
  </sheetData>
  <mergeCells count="3">
    <mergeCell ref="B1:J1"/>
    <mergeCell ref="E2:F2"/>
    <mergeCell ref="C9:J9"/>
  </mergeCells>
  <pageMargins left="0.39370078740157483" right="0.39370078740157483" top="0.39370078740157483" bottom="0.3937007874015748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2020-03-05T12:49:53Z</dcterms:modified>
</cp:coreProperties>
</file>