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25" windowWidth="14805" windowHeight="789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E17" i="1" l="1"/>
  <c r="E20" i="1"/>
  <c r="D20" i="1"/>
  <c r="D17" i="1"/>
  <c r="D21" i="1" s="1"/>
  <c r="E21" i="1" l="1"/>
</calcChain>
</file>

<file path=xl/sharedStrings.xml><?xml version="1.0" encoding="utf-8"?>
<sst xmlns="http://schemas.openxmlformats.org/spreadsheetml/2006/main" count="49" uniqueCount="30">
  <si>
    <t>наименование движимого имущества</t>
  </si>
  <si>
    <t>сведения о балансовой стоимости движимого имущества и начисленной амортизации (износе)</t>
  </si>
  <si>
    <t>даты возникновения и прекращения права муниципальной собственности на движимое имущество</t>
  </si>
  <si>
    <t>реквизиты документов – оснований возникновения (прекращения) права муниципальной собственности на движимое имущество</t>
  </si>
  <si>
    <t>сведения о правообладателе муниципального движимого имущества</t>
  </si>
  <si>
    <t>сведения об установленных в отношении муниципального движимого имущества ограничениях (обременениях) с указанием основания и даты их возникновения и прекращения</t>
  </si>
  <si>
    <t>№  п/п</t>
  </si>
  <si>
    <t>инвентарный номер</t>
  </si>
  <si>
    <t>3- балансовая стоимостьв т.р.</t>
  </si>
  <si>
    <t>3- аммотризация в т.р.</t>
  </si>
  <si>
    <t xml:space="preserve"> </t>
  </si>
  <si>
    <t>Движимое имущество</t>
  </si>
  <si>
    <t>Администрация сельского поселения Ермаково м.р.Камышлинский</t>
  </si>
  <si>
    <t>не зарегистрировано</t>
  </si>
  <si>
    <t>Водозаборные колонки</t>
  </si>
  <si>
    <t>Водопроводное оборудование</t>
  </si>
  <si>
    <t>Пожарный гидрант</t>
  </si>
  <si>
    <t>Водопроводное  оборудование</t>
  </si>
  <si>
    <t>Водонапорная башня</t>
  </si>
  <si>
    <t>Глубинный насос</t>
  </si>
  <si>
    <t>Котел газовый</t>
  </si>
  <si>
    <t xml:space="preserve">Площадка для сбора и временного накопления ТБО 2 </t>
  </si>
  <si>
    <t>Автодорога «Урал-Чулпан-ул.Центральная»</t>
  </si>
  <si>
    <t>085.1.0001</t>
  </si>
  <si>
    <t>Универсальная спортивная площадка</t>
  </si>
  <si>
    <t>Итого по движимому имуществу казны</t>
  </si>
  <si>
    <t>Итого по имуществу казны</t>
  </si>
  <si>
    <t>Итого по недвижимому имуществу казны</t>
  </si>
  <si>
    <r>
      <rPr>
        <b/>
        <i/>
        <sz val="11"/>
        <color rgb="FFFF0000"/>
        <rFont val="Times New Roman"/>
        <family val="1"/>
        <charset val="204"/>
      </rPr>
      <t xml:space="preserve">  </t>
    </r>
    <r>
      <rPr>
        <b/>
        <i/>
        <sz val="11"/>
        <color theme="1"/>
        <rFont val="Times New Roman"/>
        <family val="1"/>
        <charset val="204"/>
      </rPr>
      <t xml:space="preserve">      РЕЕСТР недвижимого имущества казны сельского поселения Ермаково муниципального района Камышлинский Самарской области на 01.01.2020 года  раздел №2</t>
    </r>
  </si>
  <si>
    <t>Водопровод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</si>
</sst>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9]General"/>
    <numFmt numFmtId="165" formatCode="0.0000000"/>
  </numFmts>
  <fonts count="18" x14ac:knownFonts="1">
    <font>
      <sz val="11"/>
      <color theme="1"/>
      <name val="Calibri"/>
      <family val="2"/>
      <scheme val="minor"/>
    </font>
    <font>
      <i/>
      <sz val="10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1"/>
      <color indexed="8"/>
      <name val="Calibri"/>
      <family val="2"/>
      <charset val="1"/>
    </font>
    <font>
      <sz val="11"/>
      <color rgb="FF000000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b/>
      <i/>
      <u/>
      <sz val="11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164" fontId="8" fillId="0" borderId="0"/>
  </cellStyleXfs>
  <cellXfs count="30">
    <xf numFmtId="0" fontId="0" fillId="0" borderId="0" xfId="0"/>
    <xf numFmtId="0" fontId="2" fillId="0" borderId="1" xfId="0" applyFont="1" applyBorder="1" applyAlignment="1">
      <alignment horizontal="left" vertical="center" textRotation="90" wrapText="1"/>
    </xf>
    <xf numFmtId="0" fontId="6" fillId="0" borderId="1" xfId="0" applyFont="1" applyBorder="1" applyAlignment="1">
      <alignment horizontal="center" vertical="center" textRotation="90" wrapText="1"/>
    </xf>
    <xf numFmtId="0" fontId="0" fillId="0" borderId="1" xfId="0" applyBorder="1"/>
    <xf numFmtId="0" fontId="9" fillId="0" borderId="1" xfId="0" applyFont="1" applyBorder="1" applyAlignment="1">
      <alignment horizontal="center" vertical="center" textRotation="90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5" fillId="0" borderId="0" xfId="0" applyFont="1"/>
    <xf numFmtId="0" fontId="11" fillId="0" borderId="0" xfId="0" applyFont="1" applyBorder="1" applyAlignment="1">
      <alignment horizontal="center" vertical="top" wrapText="1"/>
    </xf>
    <xf numFmtId="0" fontId="12" fillId="0" borderId="2" xfId="0" applyFont="1" applyBorder="1" applyAlignment="1">
      <alignment vertical="top" wrapText="1"/>
    </xf>
    <xf numFmtId="0" fontId="13" fillId="0" borderId="2" xfId="0" applyFont="1" applyBorder="1" applyAlignment="1">
      <alignment horizontal="center" vertical="top" wrapText="1"/>
    </xf>
    <xf numFmtId="0" fontId="13" fillId="0" borderId="2" xfId="0" applyFont="1" applyBorder="1" applyAlignment="1">
      <alignment vertical="top" wrapText="1"/>
    </xf>
    <xf numFmtId="2" fontId="13" fillId="0" borderId="2" xfId="0" applyNumberFormat="1" applyFont="1" applyBorder="1" applyAlignment="1">
      <alignment horizontal="right" vertical="top" wrapText="1"/>
    </xf>
    <xf numFmtId="0" fontId="14" fillId="0" borderId="1" xfId="0" applyFont="1" applyBorder="1"/>
    <xf numFmtId="2" fontId="13" fillId="0" borderId="2" xfId="0" applyNumberFormat="1" applyFont="1" applyBorder="1" applyAlignment="1">
      <alignment vertical="top" wrapText="1"/>
    </xf>
    <xf numFmtId="0" fontId="15" fillId="0" borderId="2" xfId="0" applyFont="1" applyBorder="1" applyAlignment="1">
      <alignment vertical="top" wrapText="1"/>
    </xf>
    <xf numFmtId="0" fontId="16" fillId="0" borderId="2" xfId="0" applyFont="1" applyBorder="1" applyAlignment="1">
      <alignment vertical="top" wrapText="1"/>
    </xf>
    <xf numFmtId="0" fontId="17" fillId="0" borderId="2" xfId="0" applyFont="1" applyBorder="1" applyAlignment="1">
      <alignment vertical="top" wrapText="1"/>
    </xf>
    <xf numFmtId="0" fontId="13" fillId="0" borderId="3" xfId="0" applyFont="1" applyBorder="1" applyAlignment="1">
      <alignment vertical="top" wrapText="1"/>
    </xf>
    <xf numFmtId="0" fontId="6" fillId="0" borderId="1" xfId="0" applyFont="1" applyBorder="1" applyAlignment="1">
      <alignment horizontal="left" vertical="center" textRotation="90" wrapText="1"/>
    </xf>
    <xf numFmtId="0" fontId="4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textRotation="90" wrapText="1"/>
    </xf>
    <xf numFmtId="2" fontId="5" fillId="0" borderId="1" xfId="0" applyNumberFormat="1" applyFont="1" applyBorder="1"/>
    <xf numFmtId="0" fontId="9" fillId="0" borderId="1" xfId="0" applyFont="1" applyBorder="1"/>
    <xf numFmtId="165" fontId="0" fillId="0" borderId="0" xfId="0" applyNumberFormat="1"/>
  </cellXfs>
  <cellStyles count="3">
    <cellStyle name="Excel Built-in Normal" xfId="1"/>
    <cellStyle name="Excel Built-in Normal 1" xfId="2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tabSelected="1" topLeftCell="A16" workbookViewId="0">
      <selection activeCell="E21" sqref="E21"/>
    </sheetView>
  </sheetViews>
  <sheetFormatPr defaultRowHeight="15" x14ac:dyDescent="0.25"/>
  <cols>
    <col min="1" max="1" width="6.42578125" customWidth="1"/>
    <col min="2" max="2" width="12" customWidth="1"/>
    <col min="3" max="3" width="26.7109375" customWidth="1"/>
    <col min="4" max="5" width="17.42578125" customWidth="1"/>
    <col min="6" max="6" width="17" customWidth="1"/>
    <col min="7" max="7" width="15.42578125" customWidth="1"/>
    <col min="8" max="8" width="24.5703125" customWidth="1"/>
    <col min="9" max="9" width="13.5703125" customWidth="1"/>
  </cols>
  <sheetData>
    <row r="1" spans="1:9" ht="66" customHeight="1" x14ac:dyDescent="0.25">
      <c r="B1" s="24" t="s">
        <v>28</v>
      </c>
      <c r="C1" s="24"/>
      <c r="D1" s="24"/>
      <c r="E1" s="24"/>
      <c r="F1" s="24"/>
      <c r="G1" s="24"/>
      <c r="H1" s="25"/>
      <c r="I1" s="25"/>
    </row>
    <row r="2" spans="1:9" ht="168" customHeight="1" x14ac:dyDescent="0.25">
      <c r="A2" s="4" t="s">
        <v>6</v>
      </c>
      <c r="B2" s="1" t="s">
        <v>7</v>
      </c>
      <c r="C2" s="23" t="s">
        <v>0</v>
      </c>
      <c r="D2" s="26" t="s">
        <v>1</v>
      </c>
      <c r="E2" s="26"/>
      <c r="F2" s="2" t="s">
        <v>2</v>
      </c>
      <c r="G2" s="2" t="s">
        <v>3</v>
      </c>
      <c r="H2" s="2" t="s">
        <v>4</v>
      </c>
      <c r="I2" s="2" t="s">
        <v>5</v>
      </c>
    </row>
    <row r="3" spans="1:9" ht="25.5" x14ac:dyDescent="0.25">
      <c r="A3" s="3"/>
      <c r="B3" s="5">
        <v>1</v>
      </c>
      <c r="C3" s="5">
        <v>2</v>
      </c>
      <c r="D3" s="6" t="s">
        <v>8</v>
      </c>
      <c r="E3" s="6" t="s">
        <v>9</v>
      </c>
      <c r="F3" s="7">
        <v>4</v>
      </c>
      <c r="G3" s="5">
        <v>5</v>
      </c>
      <c r="H3" s="5">
        <v>6</v>
      </c>
      <c r="I3" s="8">
        <v>7</v>
      </c>
    </row>
    <row r="4" spans="1:9" s="11" customFormat="1" ht="38.25" x14ac:dyDescent="0.2">
      <c r="A4" s="9">
        <v>1</v>
      </c>
      <c r="B4" s="14">
        <v>101040046</v>
      </c>
      <c r="C4" s="13" t="s">
        <v>14</v>
      </c>
      <c r="D4" s="16">
        <v>30.768000000000001</v>
      </c>
      <c r="E4" s="16">
        <v>30.768000000000001</v>
      </c>
      <c r="F4" s="15">
        <v>2005</v>
      </c>
      <c r="G4" s="9"/>
      <c r="H4" s="10" t="s">
        <v>12</v>
      </c>
      <c r="I4" s="10" t="s">
        <v>13</v>
      </c>
    </row>
    <row r="5" spans="1:9" s="11" customFormat="1" ht="38.25" x14ac:dyDescent="0.2">
      <c r="A5" s="9">
        <v>2</v>
      </c>
      <c r="B5" s="14">
        <v>101040047</v>
      </c>
      <c r="C5" s="13" t="s">
        <v>15</v>
      </c>
      <c r="D5" s="16">
        <v>1560.915</v>
      </c>
      <c r="E5" s="16">
        <v>1560.915</v>
      </c>
      <c r="F5" s="15">
        <v>1995</v>
      </c>
      <c r="G5" s="10"/>
      <c r="H5" s="10" t="s">
        <v>12</v>
      </c>
      <c r="I5" s="10" t="s">
        <v>13</v>
      </c>
    </row>
    <row r="6" spans="1:9" s="11" customFormat="1" ht="38.25" x14ac:dyDescent="0.2">
      <c r="A6" s="9">
        <v>3</v>
      </c>
      <c r="B6" s="14">
        <v>101040048</v>
      </c>
      <c r="C6" s="15" t="s">
        <v>16</v>
      </c>
      <c r="D6" s="16">
        <v>21.001000000000001</v>
      </c>
      <c r="E6" s="16">
        <v>21.001000000000001</v>
      </c>
      <c r="F6" s="15">
        <v>1995</v>
      </c>
      <c r="G6" s="9"/>
      <c r="H6" s="10" t="s">
        <v>12</v>
      </c>
      <c r="I6" s="10" t="s">
        <v>13</v>
      </c>
    </row>
    <row r="7" spans="1:9" s="11" customFormat="1" ht="38.25" x14ac:dyDescent="0.2">
      <c r="A7" s="9">
        <v>4</v>
      </c>
      <c r="B7" s="14">
        <v>101040049</v>
      </c>
      <c r="C7" s="15" t="s">
        <v>14</v>
      </c>
      <c r="D7" s="16">
        <v>13.209</v>
      </c>
      <c r="E7" s="16">
        <v>13.209</v>
      </c>
      <c r="F7" s="15">
        <v>1995</v>
      </c>
      <c r="G7" s="9"/>
      <c r="H7" s="10" t="s">
        <v>12</v>
      </c>
      <c r="I7" s="10"/>
    </row>
    <row r="8" spans="1:9" s="11" customFormat="1" ht="38.25" x14ac:dyDescent="0.2">
      <c r="A8" s="9">
        <v>5</v>
      </c>
      <c r="B8" s="14">
        <v>101040050</v>
      </c>
      <c r="C8" s="15" t="s">
        <v>16</v>
      </c>
      <c r="D8" s="16">
        <v>11.851000000000001</v>
      </c>
      <c r="E8" s="16">
        <v>11.851000000000001</v>
      </c>
      <c r="F8" s="15">
        <v>1995</v>
      </c>
      <c r="G8" s="9"/>
      <c r="H8" s="10" t="s">
        <v>12</v>
      </c>
      <c r="I8" s="10"/>
    </row>
    <row r="9" spans="1:9" s="11" customFormat="1" ht="38.25" x14ac:dyDescent="0.2">
      <c r="A9" s="9">
        <v>6</v>
      </c>
      <c r="B9" s="14">
        <v>101040051</v>
      </c>
      <c r="C9" s="15" t="s">
        <v>17</v>
      </c>
      <c r="D9" s="16">
        <v>1297.972</v>
      </c>
      <c r="E9" s="16">
        <v>1297.972</v>
      </c>
      <c r="F9" s="15">
        <v>1995</v>
      </c>
      <c r="G9" s="9"/>
      <c r="H9" s="10" t="s">
        <v>12</v>
      </c>
      <c r="I9" s="10"/>
    </row>
    <row r="10" spans="1:9" s="11" customFormat="1" ht="38.25" x14ac:dyDescent="0.2">
      <c r="A10" s="9">
        <v>7</v>
      </c>
      <c r="B10" s="14">
        <v>101040052</v>
      </c>
      <c r="C10" s="15" t="s">
        <v>29</v>
      </c>
      <c r="D10" s="16">
        <v>1844.855</v>
      </c>
      <c r="E10" s="16">
        <v>1844.855</v>
      </c>
      <c r="F10" s="15">
        <v>1982</v>
      </c>
      <c r="G10" s="9"/>
      <c r="H10" s="10" t="s">
        <v>12</v>
      </c>
      <c r="I10" s="10"/>
    </row>
    <row r="11" spans="1:9" s="11" customFormat="1" ht="38.25" x14ac:dyDescent="0.2">
      <c r="A11" s="9">
        <v>8</v>
      </c>
      <c r="B11" s="14">
        <v>101040053</v>
      </c>
      <c r="C11" s="15" t="s">
        <v>18</v>
      </c>
      <c r="D11" s="16">
        <v>101.125</v>
      </c>
      <c r="E11" s="16">
        <v>101.125</v>
      </c>
      <c r="F11" s="15">
        <v>1982</v>
      </c>
      <c r="G11" s="9"/>
      <c r="H11" s="10" t="s">
        <v>12</v>
      </c>
      <c r="I11" s="10"/>
    </row>
    <row r="12" spans="1:9" s="11" customFormat="1" ht="38.25" x14ac:dyDescent="0.2">
      <c r="A12" s="9">
        <v>9</v>
      </c>
      <c r="B12" s="14">
        <v>101040054</v>
      </c>
      <c r="C12" s="15" t="s">
        <v>19</v>
      </c>
      <c r="D12" s="16">
        <v>18</v>
      </c>
      <c r="E12" s="16">
        <v>18</v>
      </c>
      <c r="F12" s="15">
        <v>1982</v>
      </c>
      <c r="G12" s="9"/>
      <c r="H12" s="10" t="s">
        <v>12</v>
      </c>
      <c r="I12" s="10"/>
    </row>
    <row r="13" spans="1:9" s="11" customFormat="1" ht="38.25" x14ac:dyDescent="0.2">
      <c r="A13" s="9">
        <v>10</v>
      </c>
      <c r="B13" s="14">
        <v>101040055</v>
      </c>
      <c r="C13" s="15" t="s">
        <v>20</v>
      </c>
      <c r="D13" s="16">
        <v>45</v>
      </c>
      <c r="E13" s="16">
        <v>45</v>
      </c>
      <c r="F13" s="15">
        <v>2007</v>
      </c>
      <c r="G13" s="9"/>
      <c r="H13" s="10" t="s">
        <v>12</v>
      </c>
      <c r="I13" s="10"/>
    </row>
    <row r="14" spans="1:9" s="11" customFormat="1" ht="45" x14ac:dyDescent="0.2">
      <c r="A14" s="9">
        <v>11</v>
      </c>
      <c r="B14" s="14" t="s">
        <v>23</v>
      </c>
      <c r="C14" s="15" t="s">
        <v>21</v>
      </c>
      <c r="D14" s="16">
        <v>97.333340000000007</v>
      </c>
      <c r="E14" s="16">
        <v>97.333340000000007</v>
      </c>
      <c r="F14" s="15">
        <v>2013</v>
      </c>
      <c r="G14" s="9"/>
      <c r="H14" s="10" t="s">
        <v>12</v>
      </c>
      <c r="I14" s="10"/>
    </row>
    <row r="15" spans="1:9" s="11" customFormat="1" ht="45" x14ac:dyDescent="0.2">
      <c r="A15" s="9">
        <v>12</v>
      </c>
      <c r="B15" s="14" t="s">
        <v>23</v>
      </c>
      <c r="C15" s="15" t="s">
        <v>21</v>
      </c>
      <c r="D15" s="16">
        <v>148.29885999999999</v>
      </c>
      <c r="E15" s="16">
        <v>148.29885999999999</v>
      </c>
      <c r="F15" s="15">
        <v>2013</v>
      </c>
      <c r="G15" s="9"/>
      <c r="H15" s="10" t="s">
        <v>12</v>
      </c>
      <c r="I15" s="10"/>
    </row>
    <row r="16" spans="1:9" s="11" customFormat="1" ht="38.25" x14ac:dyDescent="0.2">
      <c r="A16" s="9">
        <v>13</v>
      </c>
      <c r="B16" s="14">
        <v>101040057</v>
      </c>
      <c r="C16" s="22" t="s">
        <v>22</v>
      </c>
      <c r="D16" s="16">
        <v>4772.56603</v>
      </c>
      <c r="E16" s="18">
        <v>1661.98461</v>
      </c>
      <c r="F16" s="15">
        <v>2015</v>
      </c>
      <c r="G16" s="9"/>
      <c r="H16" s="10" t="s">
        <v>12</v>
      </c>
      <c r="I16" s="10"/>
    </row>
    <row r="17" spans="1:9" s="11" customFormat="1" ht="31.5" x14ac:dyDescent="0.2">
      <c r="A17" s="9"/>
      <c r="B17" s="12"/>
      <c r="C17" s="19" t="s">
        <v>27</v>
      </c>
      <c r="D17" s="27">
        <f>SUM(D4:D16)</f>
        <v>9962.8942299999999</v>
      </c>
      <c r="E17" s="27">
        <f>SUM(E4:E16)</f>
        <v>6852.3128099999994</v>
      </c>
      <c r="F17" s="9"/>
      <c r="G17" s="9"/>
      <c r="H17" s="10"/>
      <c r="I17" s="9"/>
    </row>
    <row r="18" spans="1:9" x14ac:dyDescent="0.25">
      <c r="A18" s="9"/>
      <c r="B18" s="9"/>
      <c r="C18" s="28" t="s">
        <v>11</v>
      </c>
      <c r="D18" s="27"/>
      <c r="E18" s="27"/>
      <c r="F18" s="9"/>
      <c r="G18" s="9"/>
      <c r="H18" s="9"/>
      <c r="I18" s="9"/>
    </row>
    <row r="19" spans="1:9" ht="39" x14ac:dyDescent="0.25">
      <c r="A19" s="9">
        <v>1</v>
      </c>
      <c r="B19" s="14">
        <v>101040056</v>
      </c>
      <c r="C19" s="15" t="s">
        <v>24</v>
      </c>
      <c r="D19" s="16">
        <v>5511.9754199999998</v>
      </c>
      <c r="E19" s="18">
        <v>918.30240000000003</v>
      </c>
      <c r="F19" s="17">
        <v>2015</v>
      </c>
      <c r="G19" s="9"/>
      <c r="H19" s="10" t="s">
        <v>12</v>
      </c>
      <c r="I19" s="9"/>
    </row>
    <row r="20" spans="1:9" ht="30" x14ac:dyDescent="0.25">
      <c r="A20" s="9" t="s">
        <v>10</v>
      </c>
      <c r="B20" s="17"/>
      <c r="C20" s="20" t="s">
        <v>25</v>
      </c>
      <c r="D20" s="27">
        <f>SUM(D19)</f>
        <v>5511.9754199999998</v>
      </c>
      <c r="E20" s="27">
        <f>SUM(E19)</f>
        <v>918.30240000000003</v>
      </c>
      <c r="F20" s="9"/>
      <c r="G20" s="9"/>
      <c r="H20" s="9"/>
      <c r="I20" s="9"/>
    </row>
    <row r="21" spans="1:9" ht="31.5" x14ac:dyDescent="0.25">
      <c r="A21" s="9"/>
      <c r="B21" s="9"/>
      <c r="C21" s="21" t="s">
        <v>26</v>
      </c>
      <c r="D21" s="27">
        <f>SUM(D17,D20)</f>
        <v>15474.869650000001</v>
      </c>
      <c r="E21" s="27">
        <f>SUM(E20,E17)</f>
        <v>7770.6152099999999</v>
      </c>
      <c r="F21" s="9"/>
      <c r="G21" s="9"/>
      <c r="H21" s="9"/>
      <c r="I21" s="9"/>
    </row>
    <row r="22" spans="1:9" x14ac:dyDescent="0.25">
      <c r="D22" s="29"/>
      <c r="E22" s="29"/>
    </row>
    <row r="23" spans="1:9" x14ac:dyDescent="0.25">
      <c r="D23" s="29"/>
      <c r="E23" s="29"/>
    </row>
    <row r="24" spans="1:9" x14ac:dyDescent="0.25">
      <c r="D24" s="29"/>
      <c r="E24" s="29"/>
    </row>
  </sheetData>
  <mergeCells count="2">
    <mergeCell ref="B1:I1"/>
    <mergeCell ref="D2:E2"/>
  </mergeCells>
  <pageMargins left="0.39370078740157483" right="0.39370078740157483" top="0.39370078740157483" bottom="0.39370078740157483" header="0.31496062992125984" footer="0.31496062992125984"/>
  <pageSetup paperSize="9" scale="74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2020-02-25T13:33:26Z</dcterms:modified>
</cp:coreProperties>
</file>